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1_Pop\RCP\Résultats\2021\Rapport RCP2021\2. DOCUMENT PRINCIPAL\Fichiers de travail\C. La population suisse et étrangère\a. Suisses - étrangers\ANNEXES\"/>
    </mc:Choice>
  </mc:AlternateContent>
  <bookViews>
    <workbookView xWindow="240" yWindow="48" windowWidth="12732" windowHeight="7512" activeTab="2"/>
  </bookViews>
  <sheets>
    <sheet name="AnnexeA" sheetId="1" r:id="rId1"/>
    <sheet name="AnnexeB" sheetId="2" r:id="rId2"/>
    <sheet name="AnnexeC" sheetId="3" r:id="rId3"/>
  </sheets>
  <definedNames>
    <definedName name="_xlnm.Print_Area" localSheetId="0">AnnexeA!$B$2:$H$27</definedName>
    <definedName name="_xlnm.Print_Area" localSheetId="1">AnnexeB!$B$2:$Q$27</definedName>
    <definedName name="_xlnm.Print_Area" localSheetId="2">AnnexeC!$B$2:$I$43</definedName>
  </definedNames>
  <calcPr calcId="162913"/>
</workbook>
</file>

<file path=xl/calcChain.xml><?xml version="1.0" encoding="utf-8"?>
<calcChain xmlns="http://schemas.openxmlformats.org/spreadsheetml/2006/main">
  <c r="Q20" i="2" l="1"/>
  <c r="Q26" i="2"/>
  <c r="Q25" i="2"/>
  <c r="Q24" i="2"/>
  <c r="Q23" i="2"/>
  <c r="Q22" i="2"/>
  <c r="N26" i="2"/>
  <c r="N25" i="2"/>
  <c r="N24" i="2"/>
  <c r="N23" i="2"/>
  <c r="N22" i="2"/>
  <c r="N21" i="2"/>
  <c r="N20" i="2"/>
  <c r="K26" i="2"/>
  <c r="K25" i="2"/>
  <c r="K23" i="2"/>
  <c r="K22" i="2"/>
  <c r="E26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1" i="2"/>
  <c r="Q27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7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4" i="2"/>
  <c r="K27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7" i="2"/>
</calcChain>
</file>

<file path=xl/sharedStrings.xml><?xml version="1.0" encoding="utf-8"?>
<sst xmlns="http://schemas.openxmlformats.org/spreadsheetml/2006/main" count="169" uniqueCount="101">
  <si>
    <t>Population résidante permanente selon le permis de résidence, par classes d'âge, canton</t>
  </si>
  <si>
    <t>Permis B</t>
  </si>
  <si>
    <t>Permis C</t>
  </si>
  <si>
    <t>Permis F</t>
  </si>
  <si>
    <t>Permis L</t>
  </si>
  <si>
    <t>Permis N</t>
  </si>
  <si>
    <t>Total</t>
  </si>
  <si>
    <t>Classes d'âge</t>
  </si>
  <si>
    <t>0 à 4 ans</t>
  </si>
  <si>
    <t>5 à 9 ans</t>
  </si>
  <si>
    <t>10 à 14 ans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</si>
  <si>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</si>
  <si>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</si>
  <si>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</si>
  <si>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</si>
  <si>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</si>
  <si>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</si>
  <si>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</si>
  <si>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</si>
  <si>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</si>
  <si>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</si>
  <si>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</si>
  <si>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</si>
  <si>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</si>
  <si>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</si>
  <si>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85 à 89 ans</t>
  </si>
  <si>
    <t>90 à 94 ans</t>
  </si>
  <si>
    <t>95 à 99 ans</t>
  </si>
  <si>
    <t>100 et plus</t>
  </si>
  <si>
    <t>Hommes</t>
  </si>
  <si>
    <t xml:space="preserve">Femmes </t>
  </si>
  <si>
    <t>Femmes</t>
  </si>
  <si>
    <t xml:space="preserve">0 à 4 </t>
  </si>
  <si>
    <t xml:space="preserve">5 à 9 </t>
  </si>
  <si>
    <t xml:space="preserve">10 à 14 </t>
  </si>
  <si>
    <t xml:space="preserve">15 à 19 </t>
  </si>
  <si>
    <t xml:space="preserve">20 à 24 </t>
  </si>
  <si>
    <t xml:space="preserve">25 à 29 </t>
  </si>
  <si>
    <t xml:space="preserve">30 à 34 </t>
  </si>
  <si>
    <t xml:space="preserve">35 à 39 </t>
  </si>
  <si>
    <t xml:space="preserve">40 à 44 </t>
  </si>
  <si>
    <t xml:space="preserve">45 à 49 </t>
  </si>
  <si>
    <t xml:space="preserve">50 à 54 </t>
  </si>
  <si>
    <t xml:space="preserve">55 à 59 </t>
  </si>
  <si>
    <t xml:space="preserve">60 à 64 </t>
  </si>
  <si>
    <t xml:space="preserve">65 à 69 </t>
  </si>
  <si>
    <t xml:space="preserve">70 à 74 </t>
  </si>
  <si>
    <t xml:space="preserve">75 à 79 </t>
  </si>
  <si>
    <t xml:space="preserve">80 à 84 </t>
  </si>
  <si>
    <t xml:space="preserve">85 à 89 </t>
  </si>
  <si>
    <t xml:space="preserve">90 à 94 </t>
  </si>
  <si>
    <t xml:space="preserve">95 à 99 </t>
  </si>
  <si>
    <t>Pays</t>
  </si>
  <si>
    <t>Portugal</t>
  </si>
  <si>
    <t>France</t>
  </si>
  <si>
    <t>Italie</t>
  </si>
  <si>
    <t>Kosovo</t>
  </si>
  <si>
    <t>Espagne</t>
  </si>
  <si>
    <t>Turquie</t>
  </si>
  <si>
    <t>Bosnie et Herzégovine</t>
  </si>
  <si>
    <t>Brésil</t>
  </si>
  <si>
    <t>Chine</t>
  </si>
  <si>
    <t>Maroc</t>
  </si>
  <si>
    <t>Allemagne</t>
  </si>
  <si>
    <t>Royaume-Uni</t>
  </si>
  <si>
    <t>Russie</t>
  </si>
  <si>
    <t>Congo (Kinshasa)</t>
  </si>
  <si>
    <t>Autres</t>
  </si>
  <si>
    <t>Belgique</t>
  </si>
  <si>
    <t>Tunisie</t>
  </si>
  <si>
    <t>Somalie</t>
  </si>
  <si>
    <t>Irak</t>
  </si>
  <si>
    <t>Angola</t>
  </si>
  <si>
    <t>Serbie</t>
  </si>
  <si>
    <t>Sri Lanka</t>
  </si>
  <si>
    <t>Afghanistan</t>
  </si>
  <si>
    <t>Iran</t>
  </si>
  <si>
    <t>Roumanie</t>
  </si>
  <si>
    <t>Pologne</t>
  </si>
  <si>
    <t>Syrie</t>
  </si>
  <si>
    <t>Inde</t>
  </si>
  <si>
    <t>Ukraine</t>
  </si>
  <si>
    <t>Arménie</t>
  </si>
  <si>
    <t>Pakistan</t>
  </si>
  <si>
    <t>Érythrée</t>
  </si>
  <si>
    <t>Éthiopie</t>
  </si>
  <si>
    <t>Algérie</t>
  </si>
  <si>
    <t>Bénin</t>
  </si>
  <si>
    <t>Côte d'Ivoire</t>
  </si>
  <si>
    <t>Cameroun</t>
  </si>
  <si>
    <t>Togo</t>
  </si>
  <si>
    <t>Mongolie</t>
  </si>
  <si>
    <t>Géorgie</t>
  </si>
  <si>
    <t>Population résidante permanente selon le permis de résidence, la classe d'âge et le sexe, canton, 2021</t>
  </si>
  <si>
    <t>Permis B, selon la nationalité, canton, 2021</t>
  </si>
  <si>
    <t>Permis C, selon la nationalité, canton, 2021</t>
  </si>
  <si>
    <t>Permis L, selon la nationalité, canton, 2021</t>
  </si>
  <si>
    <t>Permis N, selon la nationalité, canton, 2021</t>
  </si>
  <si>
    <t>États-Unis</t>
  </si>
  <si>
    <t>Croatie</t>
  </si>
  <si>
    <t>1Permis F, selon la nationalité, canton,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</si>
</sst>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\ ##0"/>
  </numFmts>
  <fonts count="7" x14ac:knownFonts="1">
    <font>
      <sz val="10"/>
      <color theme="1"/>
      <name val="Arial"/>
      <family val="2"/>
    </font>
    <font>
      <b/>
      <sz val="1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5" fillId="4" borderId="0" xfId="0" applyFont="1" applyFill="1"/>
    <xf numFmtId="0" fontId="1" fillId="5" borderId="0" xfId="0" applyFont="1" applyFill="1" applyBorder="1" applyAlignment="1">
      <alignment horizontal="left"/>
    </xf>
    <xf numFmtId="0" fontId="0" fillId="6" borderId="0" xfId="0" applyFill="1"/>
    <xf numFmtId="0" fontId="5" fillId="4" borderId="0" xfId="0" applyFont="1" applyFill="1" applyBorder="1" applyAlignment="1">
      <alignment horizontal="right"/>
    </xf>
    <xf numFmtId="0" fontId="0" fillId="6" borderId="0" xfId="0" applyFill="1" applyBorder="1"/>
    <xf numFmtId="0" fontId="5" fillId="3" borderId="0" xfId="0" applyFont="1" applyFill="1"/>
    <xf numFmtId="0" fontId="5" fillId="4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top"/>
    </xf>
    <xf numFmtId="0" fontId="5" fillId="4" borderId="0" xfId="0" applyFont="1" applyFill="1"/>
    <xf numFmtId="0" fontId="1" fillId="5" borderId="0" xfId="0" applyFont="1" applyFill="1" applyBorder="1" applyAlignment="1">
      <alignment horizontal="left"/>
    </xf>
    <xf numFmtId="0" fontId="0" fillId="6" borderId="0" xfId="0" applyFill="1"/>
    <xf numFmtId="0" fontId="5" fillId="4" borderId="0" xfId="0" applyFont="1" applyFill="1" applyBorder="1" applyAlignment="1">
      <alignment horizontal="right"/>
    </xf>
    <xf numFmtId="0" fontId="5" fillId="3" borderId="0" xfId="0" applyFont="1" applyFill="1"/>
    <xf numFmtId="0" fontId="3" fillId="5" borderId="0" xfId="0" applyFont="1" applyFill="1" applyBorder="1" applyAlignment="1">
      <alignment horizontal="left"/>
    </xf>
    <xf numFmtId="0" fontId="5" fillId="6" borderId="0" xfId="0" applyFont="1" applyFill="1"/>
    <xf numFmtId="0" fontId="5" fillId="6" borderId="0" xfId="0" applyFont="1" applyFill="1" applyBorder="1"/>
    <xf numFmtId="0" fontId="5" fillId="6" borderId="2" xfId="0" applyFont="1" applyFill="1" applyBorder="1"/>
    <xf numFmtId="164" fontId="4" fillId="3" borderId="0" xfId="0" applyNumberFormat="1" applyFont="1" applyFill="1"/>
    <xf numFmtId="164" fontId="5" fillId="4" borderId="0" xfId="0" applyNumberFormat="1" applyFont="1" applyFill="1"/>
    <xf numFmtId="3" fontId="0" fillId="0" borderId="0" xfId="0" applyNumberFormat="1"/>
    <xf numFmtId="164" fontId="5" fillId="3" borderId="0" xfId="0" applyNumberFormat="1" applyFont="1" applyFill="1"/>
    <xf numFmtId="164" fontId="4" fillId="3" borderId="2" xfId="0" applyNumberFormat="1" applyFont="1" applyFill="1" applyBorder="1"/>
    <xf numFmtId="164" fontId="4" fillId="3" borderId="0" xfId="0" applyNumberFormat="1" applyFont="1" applyFill="1" applyBorder="1"/>
    <xf numFmtId="164" fontId="5" fillId="3" borderId="0" xfId="0" applyNumberFormat="1" applyFont="1" applyFill="1" applyBorder="1"/>
    <xf numFmtId="164" fontId="5" fillId="4" borderId="2" xfId="0" applyNumberFormat="1" applyFont="1" applyFill="1" applyBorder="1"/>
    <xf numFmtId="164" fontId="5" fillId="4" borderId="0" xfId="0" applyNumberFormat="1" applyFont="1" applyFill="1" applyBorder="1"/>
    <xf numFmtId="164" fontId="0" fillId="0" borderId="0" xfId="0" applyNumberFormat="1"/>
    <xf numFmtId="164" fontId="3" fillId="2" borderId="0" xfId="0" applyNumberFormat="1" applyFont="1" applyFill="1" applyBorder="1" applyAlignment="1">
      <alignment horizontal="left" vertical="top"/>
    </xf>
    <xf numFmtId="164" fontId="5" fillId="4" borderId="0" xfId="0" applyNumberFormat="1" applyFont="1" applyFill="1" applyBorder="1" applyAlignment="1">
      <alignment horizontal="right"/>
    </xf>
    <xf numFmtId="164" fontId="1" fillId="5" borderId="0" xfId="0" applyNumberFormat="1" applyFont="1" applyFill="1" applyBorder="1" applyAlignment="1">
      <alignment horizontal="left"/>
    </xf>
    <xf numFmtId="164" fontId="0" fillId="6" borderId="0" xfId="0" applyNumberFormat="1" applyFill="1"/>
    <xf numFmtId="0" fontId="0" fillId="0" borderId="0" xfId="0" applyFill="1" applyAlignment="1">
      <alignment horizontal="center"/>
    </xf>
    <xf numFmtId="0" fontId="5" fillId="4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164" fontId="6" fillId="2" borderId="0" xfId="0" applyNumberFormat="1" applyFont="1" applyFill="1" applyBorder="1" applyAlignment="1">
      <alignment horizontal="center" vertical="top"/>
    </xf>
  </cellXfs>
  <cellStyles count="2">
    <cellStyle name="Millier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2"/>
  <sheetViews>
    <sheetView showGridLines="0" topLeftCell="A2" workbookViewId="0">
      <selection activeCell="K2" sqref="K1:R1048576"/>
    </sheetView>
  </sheetViews>
  <sheetFormatPr baseColWidth="10" defaultRowHeight="13.2" x14ac:dyDescent="0.25"/>
  <sheetData>
    <row r="2" spans="1:19" ht="15" customHeight="1" x14ac:dyDescent="0.25">
      <c r="A2" s="33"/>
      <c r="B2" s="35" t="s">
        <v>0</v>
      </c>
      <c r="C2" s="35"/>
      <c r="D2" s="35"/>
      <c r="E2" s="35"/>
      <c r="F2" s="35"/>
      <c r="G2" s="35"/>
      <c r="H2" s="35"/>
    </row>
    <row r="3" spans="1:19" ht="13.8" x14ac:dyDescent="0.3">
      <c r="B3" s="1">
        <v>2021</v>
      </c>
      <c r="C3" s="34"/>
      <c r="D3" s="34"/>
      <c r="E3" s="34"/>
      <c r="F3" s="34"/>
      <c r="G3" s="5"/>
      <c r="H3" s="5"/>
    </row>
    <row r="4" spans="1:19" ht="12.75" customHeight="1" x14ac:dyDescent="0.3">
      <c r="B4" s="1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</row>
    <row r="5" spans="1:19" ht="13.8" x14ac:dyDescent="0.3">
      <c r="B5" s="3" t="s">
        <v>7</v>
      </c>
      <c r="C5" s="4"/>
      <c r="D5" s="4"/>
      <c r="E5" s="6"/>
      <c r="F5" s="6"/>
      <c r="G5" s="6"/>
      <c r="H5" s="6"/>
      <c r="L5" s="21"/>
      <c r="M5" s="21"/>
      <c r="P5" s="21"/>
      <c r="Q5" s="21"/>
    </row>
    <row r="6" spans="1:19" ht="13.8" x14ac:dyDescent="0.3">
      <c r="B6" s="7" t="s">
        <v>8</v>
      </c>
      <c r="C6" s="19">
        <v>757</v>
      </c>
      <c r="D6" s="19">
        <v>1490</v>
      </c>
      <c r="E6" s="19">
        <v>67</v>
      </c>
      <c r="F6" s="19">
        <v>6</v>
      </c>
      <c r="G6" s="19">
        <v>4</v>
      </c>
      <c r="H6" s="19">
        <v>2324</v>
      </c>
      <c r="L6" s="21"/>
      <c r="M6" s="21"/>
      <c r="N6" s="21"/>
      <c r="O6" s="21"/>
      <c r="P6" s="21"/>
      <c r="Q6" s="21"/>
      <c r="R6" s="21"/>
      <c r="S6" s="21"/>
    </row>
    <row r="7" spans="1:19" ht="13.8" x14ac:dyDescent="0.3">
      <c r="B7" s="7" t="s">
        <v>9</v>
      </c>
      <c r="C7" s="19">
        <v>703</v>
      </c>
      <c r="D7" s="19">
        <v>1591</v>
      </c>
      <c r="E7" s="19">
        <v>96</v>
      </c>
      <c r="F7" s="19">
        <v>8</v>
      </c>
      <c r="G7" s="19">
        <v>6</v>
      </c>
      <c r="H7" s="19">
        <v>2404</v>
      </c>
      <c r="L7" s="21"/>
      <c r="M7" s="21"/>
      <c r="N7" s="21"/>
      <c r="O7" s="21"/>
      <c r="P7" s="21"/>
      <c r="Q7" s="21"/>
      <c r="R7" s="21"/>
      <c r="S7" s="21"/>
    </row>
    <row r="8" spans="1:19" ht="13.8" x14ac:dyDescent="0.3">
      <c r="B8" s="7" t="s">
        <v>10</v>
      </c>
      <c r="C8" s="19">
        <v>610</v>
      </c>
      <c r="D8" s="19">
        <v>1565</v>
      </c>
      <c r="E8" s="19">
        <v>72</v>
      </c>
      <c r="F8" s="19">
        <v>2</v>
      </c>
      <c r="G8" s="19">
        <v>4</v>
      </c>
      <c r="H8" s="19">
        <v>2253</v>
      </c>
      <c r="L8" s="21"/>
      <c r="M8" s="21"/>
      <c r="N8" s="21"/>
      <c r="O8" s="21"/>
      <c r="P8" s="21"/>
      <c r="Q8" s="21"/>
      <c r="R8" s="21"/>
      <c r="S8" s="21"/>
    </row>
    <row r="9" spans="1:19" ht="13.8" x14ac:dyDescent="0.3">
      <c r="B9" s="7" t="s">
        <v>11</v>
      </c>
      <c r="C9" s="19">
        <v>516</v>
      </c>
      <c r="D9" s="19">
        <v>1358</v>
      </c>
      <c r="E9" s="19">
        <v>56</v>
      </c>
      <c r="F9" s="19">
        <v>0</v>
      </c>
      <c r="G9" s="19">
        <v>2</v>
      </c>
      <c r="H9" s="19">
        <v>1932</v>
      </c>
      <c r="L9" s="21"/>
      <c r="M9" s="21"/>
      <c r="N9" s="21"/>
      <c r="O9" s="21"/>
      <c r="P9" s="21"/>
      <c r="Q9" s="21"/>
      <c r="R9" s="21"/>
      <c r="S9" s="21"/>
    </row>
    <row r="10" spans="1:19" ht="13.8" x14ac:dyDescent="0.3">
      <c r="B10" s="7" t="s">
        <v>12</v>
      </c>
      <c r="C10" s="19">
        <v>931</v>
      </c>
      <c r="D10" s="19">
        <v>1312</v>
      </c>
      <c r="E10" s="19">
        <v>132</v>
      </c>
      <c r="F10" s="19">
        <v>35</v>
      </c>
      <c r="G10" s="19">
        <v>8</v>
      </c>
      <c r="H10" s="19">
        <v>2418</v>
      </c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13.8" x14ac:dyDescent="0.3">
      <c r="B11" s="7" t="s">
        <v>13</v>
      </c>
      <c r="C11" s="19">
        <v>1919</v>
      </c>
      <c r="D11" s="19">
        <v>1486</v>
      </c>
      <c r="E11" s="19">
        <v>101</v>
      </c>
      <c r="F11" s="19">
        <v>53</v>
      </c>
      <c r="G11" s="19">
        <v>16</v>
      </c>
      <c r="H11" s="19">
        <v>3575</v>
      </c>
      <c r="K11" s="21"/>
      <c r="L11" s="21"/>
      <c r="M11" s="21"/>
      <c r="N11" s="21"/>
      <c r="O11" s="21"/>
      <c r="P11" s="21"/>
      <c r="Q11" s="21"/>
      <c r="R11" s="21"/>
      <c r="S11" s="21"/>
    </row>
    <row r="12" spans="1:19" ht="13.8" x14ac:dyDescent="0.3">
      <c r="B12" s="7" t="s">
        <v>14</v>
      </c>
      <c r="C12" s="19">
        <v>2040</v>
      </c>
      <c r="D12" s="19">
        <v>2222</v>
      </c>
      <c r="E12" s="19">
        <v>81</v>
      </c>
      <c r="F12" s="19">
        <v>43</v>
      </c>
      <c r="G12" s="19">
        <v>25</v>
      </c>
      <c r="H12" s="19">
        <v>4411</v>
      </c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13.8" x14ac:dyDescent="0.3">
      <c r="B13" s="7" t="s">
        <v>15</v>
      </c>
      <c r="C13" s="19">
        <v>1636</v>
      </c>
      <c r="D13" s="19">
        <v>3000</v>
      </c>
      <c r="E13" s="19">
        <v>76</v>
      </c>
      <c r="F13" s="19">
        <v>26</v>
      </c>
      <c r="G13" s="19">
        <v>13</v>
      </c>
      <c r="H13" s="19">
        <v>4751</v>
      </c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3.8" x14ac:dyDescent="0.3">
      <c r="B14" s="7" t="s">
        <v>16</v>
      </c>
      <c r="C14" s="19">
        <v>1184</v>
      </c>
      <c r="D14" s="19">
        <v>3088</v>
      </c>
      <c r="E14" s="19">
        <v>67</v>
      </c>
      <c r="F14" s="19">
        <v>30</v>
      </c>
      <c r="G14" s="19">
        <v>8</v>
      </c>
      <c r="H14" s="19">
        <v>4377</v>
      </c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3.8" x14ac:dyDescent="0.3">
      <c r="B15" s="7" t="s">
        <v>17</v>
      </c>
      <c r="C15" s="19">
        <v>817</v>
      </c>
      <c r="D15" s="19">
        <v>3015</v>
      </c>
      <c r="E15" s="19">
        <v>40</v>
      </c>
      <c r="F15" s="19">
        <v>20</v>
      </c>
      <c r="G15" s="19">
        <v>3</v>
      </c>
      <c r="H15" s="19">
        <v>3895</v>
      </c>
      <c r="L15" s="21"/>
      <c r="M15" s="21"/>
      <c r="N15" s="21"/>
      <c r="O15" s="21"/>
      <c r="P15" s="21"/>
      <c r="Q15" s="21"/>
      <c r="R15" s="21"/>
      <c r="S15" s="21"/>
    </row>
    <row r="16" spans="1:19" ht="13.8" x14ac:dyDescent="0.3">
      <c r="B16" s="7" t="s">
        <v>18</v>
      </c>
      <c r="C16" s="19">
        <v>534</v>
      </c>
      <c r="D16" s="19">
        <v>2911</v>
      </c>
      <c r="E16" s="19">
        <v>26</v>
      </c>
      <c r="F16" s="19">
        <v>13</v>
      </c>
      <c r="G16" s="19">
        <v>5</v>
      </c>
      <c r="H16" s="19">
        <v>3489</v>
      </c>
      <c r="L16" s="21"/>
      <c r="M16" s="21"/>
      <c r="N16" s="21"/>
      <c r="O16" s="21"/>
      <c r="P16" s="21"/>
      <c r="Q16" s="21"/>
      <c r="R16" s="21"/>
      <c r="S16" s="21"/>
    </row>
    <row r="17" spans="2:19" ht="13.8" x14ac:dyDescent="0.3">
      <c r="B17" s="7" t="s">
        <v>19</v>
      </c>
      <c r="C17" s="19">
        <v>293</v>
      </c>
      <c r="D17" s="19">
        <v>2606</v>
      </c>
      <c r="E17" s="19">
        <v>14</v>
      </c>
      <c r="F17" s="19">
        <v>23</v>
      </c>
      <c r="G17" s="19">
        <v>3</v>
      </c>
      <c r="H17" s="19">
        <v>2939</v>
      </c>
      <c r="L17" s="21"/>
      <c r="M17" s="21"/>
      <c r="N17" s="21"/>
      <c r="O17" s="21"/>
      <c r="P17" s="21"/>
      <c r="Q17" s="21"/>
      <c r="R17" s="21"/>
      <c r="S17" s="21"/>
    </row>
    <row r="18" spans="2:19" ht="13.8" x14ac:dyDescent="0.3">
      <c r="B18" s="7" t="s">
        <v>20</v>
      </c>
      <c r="C18" s="19">
        <v>107</v>
      </c>
      <c r="D18" s="19">
        <v>1563</v>
      </c>
      <c r="E18" s="19">
        <v>11</v>
      </c>
      <c r="F18" s="19">
        <v>4</v>
      </c>
      <c r="G18" s="19">
        <v>2</v>
      </c>
      <c r="H18" s="19">
        <v>1687</v>
      </c>
      <c r="L18" s="21"/>
      <c r="M18" s="21"/>
      <c r="N18" s="21"/>
      <c r="O18" s="21"/>
      <c r="P18" s="21"/>
      <c r="Q18" s="21"/>
      <c r="R18" s="21"/>
      <c r="S18" s="21"/>
    </row>
    <row r="19" spans="2:19" ht="13.8" x14ac:dyDescent="0.3">
      <c r="B19" s="7" t="s">
        <v>21</v>
      </c>
      <c r="C19" s="19">
        <v>59</v>
      </c>
      <c r="D19" s="19">
        <v>927</v>
      </c>
      <c r="E19" s="19">
        <v>11</v>
      </c>
      <c r="F19" s="19">
        <v>0</v>
      </c>
      <c r="G19" s="19">
        <v>3</v>
      </c>
      <c r="H19" s="19">
        <v>1000</v>
      </c>
      <c r="L19" s="21"/>
      <c r="M19" s="21"/>
      <c r="N19" s="21"/>
      <c r="O19" s="21"/>
      <c r="P19" s="21"/>
      <c r="Q19" s="21"/>
      <c r="R19" s="21"/>
      <c r="S19" s="21"/>
    </row>
    <row r="20" spans="2:19" ht="13.8" x14ac:dyDescent="0.3">
      <c r="B20" s="7" t="s">
        <v>22</v>
      </c>
      <c r="C20" s="19">
        <v>32</v>
      </c>
      <c r="D20" s="19">
        <v>812</v>
      </c>
      <c r="E20" s="19">
        <v>2</v>
      </c>
      <c r="F20" s="19">
        <v>1</v>
      </c>
      <c r="G20" s="19">
        <v>0</v>
      </c>
      <c r="H20" s="19">
        <v>847</v>
      </c>
      <c r="L20" s="21"/>
      <c r="M20" s="21"/>
      <c r="P20" s="21"/>
      <c r="Q20" s="21"/>
      <c r="R20" s="21"/>
      <c r="S20" s="21"/>
    </row>
    <row r="21" spans="2:19" ht="13.8" x14ac:dyDescent="0.3">
      <c r="B21" s="7" t="s">
        <v>23</v>
      </c>
      <c r="C21" s="19">
        <v>14</v>
      </c>
      <c r="D21" s="19">
        <v>757</v>
      </c>
      <c r="E21" s="19">
        <v>3</v>
      </c>
      <c r="F21" s="19">
        <v>0</v>
      </c>
      <c r="G21" s="19">
        <v>0</v>
      </c>
      <c r="H21" s="19">
        <v>774</v>
      </c>
      <c r="L21" s="21"/>
      <c r="M21" s="21"/>
      <c r="P21" s="21"/>
      <c r="Q21" s="21"/>
      <c r="R21" s="21"/>
      <c r="S21" s="21"/>
    </row>
    <row r="22" spans="2:19" ht="13.8" x14ac:dyDescent="0.3">
      <c r="B22" s="7" t="s">
        <v>24</v>
      </c>
      <c r="C22" s="19">
        <v>18</v>
      </c>
      <c r="D22" s="19">
        <v>716</v>
      </c>
      <c r="E22" s="19">
        <v>1</v>
      </c>
      <c r="F22" s="19">
        <v>0</v>
      </c>
      <c r="G22" s="19">
        <v>0</v>
      </c>
      <c r="H22" s="19">
        <v>735</v>
      </c>
      <c r="L22" s="21"/>
      <c r="M22" s="21"/>
      <c r="P22" s="21"/>
      <c r="Q22" s="21"/>
      <c r="R22" s="21"/>
      <c r="S22" s="21"/>
    </row>
    <row r="23" spans="2:19" ht="13.8" x14ac:dyDescent="0.3">
      <c r="B23" s="7" t="s">
        <v>25</v>
      </c>
      <c r="C23" s="19">
        <v>13</v>
      </c>
      <c r="D23" s="19">
        <v>366</v>
      </c>
      <c r="E23" s="19">
        <v>0</v>
      </c>
      <c r="F23" s="19">
        <v>0</v>
      </c>
      <c r="G23" s="19">
        <v>0</v>
      </c>
      <c r="H23" s="19">
        <v>379</v>
      </c>
      <c r="L23" s="21"/>
      <c r="M23" s="21"/>
      <c r="P23" s="21"/>
      <c r="Q23" s="21"/>
      <c r="R23" s="21"/>
      <c r="S23" s="21"/>
    </row>
    <row r="24" spans="2:19" ht="13.8" x14ac:dyDescent="0.3">
      <c r="B24" s="7" t="s">
        <v>26</v>
      </c>
      <c r="C24" s="19">
        <v>3</v>
      </c>
      <c r="D24" s="19">
        <v>117</v>
      </c>
      <c r="E24" s="19">
        <v>2</v>
      </c>
      <c r="F24" s="19">
        <v>0</v>
      </c>
      <c r="G24" s="19">
        <v>0</v>
      </c>
      <c r="H24" s="19">
        <v>122</v>
      </c>
      <c r="L24" s="21"/>
      <c r="M24" s="21"/>
      <c r="Q24" s="21"/>
      <c r="R24" s="21"/>
      <c r="S24" s="21"/>
    </row>
    <row r="25" spans="2:19" ht="13.8" x14ac:dyDescent="0.3">
      <c r="B25" s="7" t="s">
        <v>27</v>
      </c>
      <c r="C25" s="19">
        <v>1</v>
      </c>
      <c r="D25" s="19">
        <v>12</v>
      </c>
      <c r="E25" s="19">
        <v>0</v>
      </c>
      <c r="F25" s="19">
        <v>0</v>
      </c>
      <c r="G25" s="19">
        <v>0</v>
      </c>
      <c r="H25" s="19">
        <v>13</v>
      </c>
      <c r="L25" s="21"/>
      <c r="M25" s="21"/>
      <c r="Q25" s="21"/>
    </row>
    <row r="26" spans="2:19" ht="12.75" customHeight="1" x14ac:dyDescent="0.3">
      <c r="B26" s="7" t="s">
        <v>28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K26" s="21"/>
      <c r="L26" s="21"/>
      <c r="M26" s="21"/>
      <c r="P26" s="21"/>
      <c r="Q26" s="21"/>
    </row>
    <row r="27" spans="2:19" ht="12.75" customHeight="1" x14ac:dyDescent="0.3">
      <c r="B27" s="2" t="s">
        <v>6</v>
      </c>
      <c r="C27" s="20">
        <v>12187</v>
      </c>
      <c r="D27" s="20">
        <v>30914</v>
      </c>
      <c r="E27" s="20">
        <v>858</v>
      </c>
      <c r="F27" s="20">
        <v>264</v>
      </c>
      <c r="G27" s="20">
        <v>102</v>
      </c>
      <c r="H27" s="20">
        <v>44325</v>
      </c>
      <c r="K27" s="21"/>
      <c r="L27" s="21"/>
      <c r="M27" s="21"/>
      <c r="N27" s="21"/>
      <c r="O27" s="21"/>
      <c r="P27" s="21"/>
      <c r="Q27" s="21"/>
      <c r="R27" s="21"/>
      <c r="S27" s="21"/>
    </row>
    <row r="28" spans="2:19" x14ac:dyDescent="0.25">
      <c r="Q28" s="21"/>
    </row>
    <row r="29" spans="2:19" x14ac:dyDescent="0.25">
      <c r="Q29" s="21"/>
    </row>
    <row r="32" spans="2:19" x14ac:dyDescent="0.25">
      <c r="L32" s="21"/>
      <c r="M32" s="21"/>
      <c r="Q32" s="21"/>
    </row>
  </sheetData>
  <mergeCells count="3">
    <mergeCell ref="C3:D3"/>
    <mergeCell ref="E3:F3"/>
    <mergeCell ref="B2:H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0"/>
  <sheetViews>
    <sheetView showGridLines="0" workbookViewId="0">
      <selection activeCell="P27" sqref="P27"/>
    </sheetView>
  </sheetViews>
  <sheetFormatPr baseColWidth="10" defaultRowHeight="13.2" x14ac:dyDescent="0.25"/>
  <sheetData>
    <row r="2" spans="1:23" ht="14.4" x14ac:dyDescent="0.25">
      <c r="A2" s="33"/>
      <c r="B2" s="35" t="s">
        <v>93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3" ht="12.75" x14ac:dyDescent="0.2">
      <c r="B3" s="9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23" ht="12.75" x14ac:dyDescent="0.2">
      <c r="B4" s="9"/>
      <c r="C4" s="36" t="s">
        <v>1</v>
      </c>
      <c r="D4" s="36"/>
      <c r="E4" s="36"/>
      <c r="F4" s="37" t="s">
        <v>2</v>
      </c>
      <c r="G4" s="36"/>
      <c r="H4" s="36"/>
      <c r="I4" s="37" t="s">
        <v>3</v>
      </c>
      <c r="J4" s="36"/>
      <c r="K4" s="36"/>
      <c r="L4" s="37" t="s">
        <v>4</v>
      </c>
      <c r="M4" s="36"/>
      <c r="N4" s="36"/>
      <c r="O4" s="37" t="s">
        <v>5</v>
      </c>
      <c r="P4" s="36"/>
      <c r="Q4" s="36"/>
    </row>
    <row r="5" spans="1:23" ht="13.8" x14ac:dyDescent="0.3">
      <c r="B5" s="15" t="s">
        <v>7</v>
      </c>
      <c r="C5" s="16" t="s">
        <v>29</v>
      </c>
      <c r="D5" s="16" t="s">
        <v>30</v>
      </c>
      <c r="E5" s="16" t="s">
        <v>6</v>
      </c>
      <c r="F5" s="18" t="s">
        <v>29</v>
      </c>
      <c r="G5" s="17" t="s">
        <v>31</v>
      </c>
      <c r="H5" s="17" t="s">
        <v>6</v>
      </c>
      <c r="I5" s="18" t="s">
        <v>29</v>
      </c>
      <c r="J5" s="17" t="s">
        <v>31</v>
      </c>
      <c r="K5" s="17" t="s">
        <v>6</v>
      </c>
      <c r="L5" s="18" t="s">
        <v>29</v>
      </c>
      <c r="M5" s="17" t="s">
        <v>31</v>
      </c>
      <c r="N5" s="17" t="s">
        <v>6</v>
      </c>
      <c r="O5" s="18" t="s">
        <v>29</v>
      </c>
      <c r="P5" s="17" t="s">
        <v>31</v>
      </c>
      <c r="Q5" s="17" t="s">
        <v>6</v>
      </c>
    </row>
    <row r="6" spans="1:23" ht="13.8" x14ac:dyDescent="0.3">
      <c r="B6" s="14" t="s">
        <v>32</v>
      </c>
      <c r="C6" s="19">
        <v>382</v>
      </c>
      <c r="D6" s="19">
        <v>375</v>
      </c>
      <c r="E6" s="22">
        <f t="shared" ref="E6:E27" si="0">SUM(C6:D6)</f>
        <v>757</v>
      </c>
      <c r="F6" s="23">
        <v>754</v>
      </c>
      <c r="G6" s="24">
        <v>736</v>
      </c>
      <c r="H6" s="25">
        <f t="shared" ref="H6:H27" si="1">SUM(F6:G6)</f>
        <v>1490</v>
      </c>
      <c r="I6" s="23">
        <v>39</v>
      </c>
      <c r="J6" s="24">
        <v>28</v>
      </c>
      <c r="K6" s="25">
        <f t="shared" ref="K6:K27" si="2">SUM(I6:J6)</f>
        <v>67</v>
      </c>
      <c r="L6" s="23">
        <v>3</v>
      </c>
      <c r="M6" s="24">
        <v>3</v>
      </c>
      <c r="N6" s="25">
        <f t="shared" ref="N6:N27" si="3">SUM(L6:M6)</f>
        <v>6</v>
      </c>
      <c r="O6" s="23">
        <v>3</v>
      </c>
      <c r="P6" s="24">
        <v>1</v>
      </c>
      <c r="Q6" s="25">
        <f t="shared" ref="Q6:Q27" si="4">SUM(O6:P6)</f>
        <v>4</v>
      </c>
    </row>
    <row r="7" spans="1:23" ht="13.8" x14ac:dyDescent="0.3">
      <c r="B7" s="14" t="s">
        <v>33</v>
      </c>
      <c r="C7" s="19">
        <v>370</v>
      </c>
      <c r="D7" s="19">
        <v>333</v>
      </c>
      <c r="E7" s="22">
        <f t="shared" si="0"/>
        <v>703</v>
      </c>
      <c r="F7" s="23">
        <v>823</v>
      </c>
      <c r="G7" s="24">
        <v>768</v>
      </c>
      <c r="H7" s="25">
        <f t="shared" si="1"/>
        <v>1591</v>
      </c>
      <c r="I7" s="23">
        <v>53</v>
      </c>
      <c r="J7" s="24">
        <v>43</v>
      </c>
      <c r="K7" s="25">
        <f t="shared" si="2"/>
        <v>96</v>
      </c>
      <c r="L7" s="23">
        <v>4</v>
      </c>
      <c r="M7" s="24">
        <v>4</v>
      </c>
      <c r="N7" s="25">
        <f t="shared" si="3"/>
        <v>8</v>
      </c>
      <c r="O7" s="23">
        <v>2</v>
      </c>
      <c r="P7" s="24">
        <v>4</v>
      </c>
      <c r="Q7" s="25">
        <f t="shared" si="4"/>
        <v>6</v>
      </c>
    </row>
    <row r="8" spans="1:23" ht="13.8" x14ac:dyDescent="0.3">
      <c r="B8" s="14" t="s">
        <v>34</v>
      </c>
      <c r="C8" s="19">
        <v>308</v>
      </c>
      <c r="D8" s="19">
        <v>302</v>
      </c>
      <c r="E8" s="22">
        <f t="shared" si="0"/>
        <v>610</v>
      </c>
      <c r="F8" s="23">
        <v>793</v>
      </c>
      <c r="G8" s="24">
        <v>772</v>
      </c>
      <c r="H8" s="25">
        <f t="shared" si="1"/>
        <v>1565</v>
      </c>
      <c r="I8" s="23">
        <v>33</v>
      </c>
      <c r="J8" s="24">
        <v>39</v>
      </c>
      <c r="K8" s="25">
        <f t="shared" si="2"/>
        <v>72</v>
      </c>
      <c r="L8" s="23">
        <v>2</v>
      </c>
      <c r="M8" s="24">
        <v>0</v>
      </c>
      <c r="N8" s="25">
        <f t="shared" si="3"/>
        <v>2</v>
      </c>
      <c r="O8" s="23">
        <v>1</v>
      </c>
      <c r="P8" s="24">
        <v>3</v>
      </c>
      <c r="Q8" s="25">
        <f t="shared" si="4"/>
        <v>4</v>
      </c>
    </row>
    <row r="9" spans="1:23" ht="13.8" x14ac:dyDescent="0.3">
      <c r="B9" s="14" t="s">
        <v>35</v>
      </c>
      <c r="C9" s="19">
        <v>271</v>
      </c>
      <c r="D9" s="19">
        <v>245</v>
      </c>
      <c r="E9" s="22">
        <f t="shared" si="0"/>
        <v>516</v>
      </c>
      <c r="F9" s="23">
        <v>717</v>
      </c>
      <c r="G9" s="24">
        <v>641</v>
      </c>
      <c r="H9" s="25">
        <f t="shared" si="1"/>
        <v>1358</v>
      </c>
      <c r="I9" s="23">
        <v>36</v>
      </c>
      <c r="J9" s="24">
        <v>20</v>
      </c>
      <c r="K9" s="25">
        <f t="shared" si="2"/>
        <v>56</v>
      </c>
      <c r="L9" s="23">
        <v>0</v>
      </c>
      <c r="M9" s="24">
        <v>0</v>
      </c>
      <c r="N9" s="25">
        <f t="shared" si="3"/>
        <v>0</v>
      </c>
      <c r="O9" s="23">
        <v>2</v>
      </c>
      <c r="P9" s="24"/>
      <c r="Q9" s="25">
        <f t="shared" si="4"/>
        <v>2</v>
      </c>
      <c r="W9" s="21"/>
    </row>
    <row r="10" spans="1:23" ht="13.8" x14ac:dyDescent="0.3">
      <c r="B10" s="14" t="s">
        <v>36</v>
      </c>
      <c r="C10" s="19">
        <v>460</v>
      </c>
      <c r="D10" s="19">
        <v>471</v>
      </c>
      <c r="E10" s="22">
        <f t="shared" si="0"/>
        <v>931</v>
      </c>
      <c r="F10" s="23">
        <v>699</v>
      </c>
      <c r="G10" s="24">
        <v>613</v>
      </c>
      <c r="H10" s="25">
        <f t="shared" si="1"/>
        <v>1312</v>
      </c>
      <c r="I10" s="23">
        <v>104</v>
      </c>
      <c r="J10" s="24">
        <v>28</v>
      </c>
      <c r="K10" s="25">
        <f t="shared" si="2"/>
        <v>132</v>
      </c>
      <c r="L10" s="23">
        <v>16</v>
      </c>
      <c r="M10" s="24">
        <v>19</v>
      </c>
      <c r="N10" s="25">
        <f t="shared" si="3"/>
        <v>35</v>
      </c>
      <c r="O10" s="23">
        <v>6</v>
      </c>
      <c r="P10" s="24">
        <v>2</v>
      </c>
      <c r="Q10" s="25">
        <f t="shared" si="4"/>
        <v>8</v>
      </c>
      <c r="W10" s="21"/>
    </row>
    <row r="11" spans="1:23" ht="13.8" x14ac:dyDescent="0.3">
      <c r="B11" s="14" t="s">
        <v>37</v>
      </c>
      <c r="C11" s="19">
        <v>951</v>
      </c>
      <c r="D11" s="19">
        <v>968</v>
      </c>
      <c r="E11" s="22">
        <f t="shared" si="0"/>
        <v>1919</v>
      </c>
      <c r="F11" s="23">
        <v>786</v>
      </c>
      <c r="G11" s="24">
        <v>700</v>
      </c>
      <c r="H11" s="25">
        <f t="shared" si="1"/>
        <v>1486</v>
      </c>
      <c r="I11" s="23">
        <v>70</v>
      </c>
      <c r="J11" s="24">
        <v>31</v>
      </c>
      <c r="K11" s="25">
        <f t="shared" si="2"/>
        <v>101</v>
      </c>
      <c r="L11" s="23">
        <v>28</v>
      </c>
      <c r="M11" s="24">
        <v>25</v>
      </c>
      <c r="N11" s="25">
        <f t="shared" si="3"/>
        <v>53</v>
      </c>
      <c r="O11" s="23">
        <v>12</v>
      </c>
      <c r="P11" s="24">
        <v>4</v>
      </c>
      <c r="Q11" s="25">
        <f t="shared" si="4"/>
        <v>16</v>
      </c>
      <c r="W11" s="21"/>
    </row>
    <row r="12" spans="1:23" ht="13.8" x14ac:dyDescent="0.3">
      <c r="B12" s="14" t="s">
        <v>38</v>
      </c>
      <c r="C12" s="19">
        <v>1051</v>
      </c>
      <c r="D12" s="19">
        <v>989</v>
      </c>
      <c r="E12" s="22">
        <f t="shared" si="0"/>
        <v>2040</v>
      </c>
      <c r="F12" s="23">
        <v>1221</v>
      </c>
      <c r="G12" s="24">
        <v>1001</v>
      </c>
      <c r="H12" s="25">
        <f t="shared" si="1"/>
        <v>2222</v>
      </c>
      <c r="I12" s="23">
        <v>45</v>
      </c>
      <c r="J12" s="24">
        <v>36</v>
      </c>
      <c r="K12" s="25">
        <f t="shared" si="2"/>
        <v>81</v>
      </c>
      <c r="L12" s="23">
        <v>29</v>
      </c>
      <c r="M12" s="24">
        <v>14</v>
      </c>
      <c r="N12" s="25">
        <f t="shared" si="3"/>
        <v>43</v>
      </c>
      <c r="O12" s="23">
        <v>19</v>
      </c>
      <c r="P12" s="24">
        <v>6</v>
      </c>
      <c r="Q12" s="25">
        <f t="shared" si="4"/>
        <v>25</v>
      </c>
      <c r="W12" s="21"/>
    </row>
    <row r="13" spans="1:23" ht="13.8" x14ac:dyDescent="0.3">
      <c r="B13" s="14" t="s">
        <v>39</v>
      </c>
      <c r="C13" s="19">
        <v>814</v>
      </c>
      <c r="D13" s="19">
        <v>822</v>
      </c>
      <c r="E13" s="22">
        <f t="shared" si="0"/>
        <v>1636</v>
      </c>
      <c r="F13" s="23">
        <v>1565</v>
      </c>
      <c r="G13" s="24">
        <v>1435</v>
      </c>
      <c r="H13" s="25">
        <f t="shared" si="1"/>
        <v>3000</v>
      </c>
      <c r="I13" s="23">
        <v>33</v>
      </c>
      <c r="J13" s="24">
        <v>43</v>
      </c>
      <c r="K13" s="25">
        <f t="shared" si="2"/>
        <v>76</v>
      </c>
      <c r="L13" s="23">
        <v>18</v>
      </c>
      <c r="M13" s="24">
        <v>8</v>
      </c>
      <c r="N13" s="25">
        <f t="shared" si="3"/>
        <v>26</v>
      </c>
      <c r="O13" s="23">
        <v>11</v>
      </c>
      <c r="P13" s="24">
        <v>2</v>
      </c>
      <c r="Q13" s="25">
        <f t="shared" si="4"/>
        <v>13</v>
      </c>
      <c r="W13" s="21"/>
    </row>
    <row r="14" spans="1:23" ht="13.8" x14ac:dyDescent="0.3">
      <c r="B14" s="14" t="s">
        <v>40</v>
      </c>
      <c r="C14" s="19">
        <v>631</v>
      </c>
      <c r="D14" s="19">
        <v>553</v>
      </c>
      <c r="E14" s="22">
        <f t="shared" si="0"/>
        <v>1184</v>
      </c>
      <c r="F14" s="23">
        <v>1656</v>
      </c>
      <c r="G14" s="24">
        <v>1432</v>
      </c>
      <c r="H14" s="25">
        <f t="shared" si="1"/>
        <v>3088</v>
      </c>
      <c r="I14" s="23">
        <v>30</v>
      </c>
      <c r="J14" s="24">
        <v>37</v>
      </c>
      <c r="K14" s="25">
        <f t="shared" si="2"/>
        <v>67</v>
      </c>
      <c r="L14" s="23">
        <v>26</v>
      </c>
      <c r="M14" s="24">
        <v>4</v>
      </c>
      <c r="N14" s="25">
        <f t="shared" si="3"/>
        <v>30</v>
      </c>
      <c r="O14" s="23">
        <v>5</v>
      </c>
      <c r="P14" s="24">
        <v>3</v>
      </c>
      <c r="Q14" s="25">
        <f t="shared" si="4"/>
        <v>8</v>
      </c>
      <c r="U14" s="21"/>
      <c r="V14" s="21"/>
      <c r="W14" s="21"/>
    </row>
    <row r="15" spans="1:23" ht="13.8" x14ac:dyDescent="0.3">
      <c r="B15" s="14" t="s">
        <v>41</v>
      </c>
      <c r="C15" s="19">
        <v>444</v>
      </c>
      <c r="D15" s="19">
        <v>373</v>
      </c>
      <c r="E15" s="22">
        <f t="shared" si="0"/>
        <v>817</v>
      </c>
      <c r="F15" s="23">
        <v>1550</v>
      </c>
      <c r="G15" s="24">
        <v>1465</v>
      </c>
      <c r="H15" s="25">
        <f t="shared" si="1"/>
        <v>3015</v>
      </c>
      <c r="I15" s="23">
        <v>22</v>
      </c>
      <c r="J15" s="24">
        <v>18</v>
      </c>
      <c r="K15" s="25">
        <f t="shared" si="2"/>
        <v>40</v>
      </c>
      <c r="L15" s="23">
        <v>17</v>
      </c>
      <c r="M15" s="24">
        <v>3</v>
      </c>
      <c r="N15" s="25">
        <f t="shared" si="3"/>
        <v>20</v>
      </c>
      <c r="O15" s="23">
        <v>2</v>
      </c>
      <c r="P15" s="24">
        <v>1</v>
      </c>
      <c r="Q15" s="25">
        <f t="shared" si="4"/>
        <v>3</v>
      </c>
      <c r="U15" s="21"/>
      <c r="V15" s="21"/>
      <c r="W15" s="21"/>
    </row>
    <row r="16" spans="1:23" ht="13.8" x14ac:dyDescent="0.3">
      <c r="B16" s="14" t="s">
        <v>42</v>
      </c>
      <c r="C16" s="19">
        <v>307</v>
      </c>
      <c r="D16" s="19">
        <v>227</v>
      </c>
      <c r="E16" s="22">
        <f t="shared" si="0"/>
        <v>534</v>
      </c>
      <c r="F16" s="23">
        <v>1587</v>
      </c>
      <c r="G16" s="24">
        <v>1324</v>
      </c>
      <c r="H16" s="25">
        <f t="shared" si="1"/>
        <v>2911</v>
      </c>
      <c r="I16" s="23">
        <v>20</v>
      </c>
      <c r="J16" s="24">
        <v>6</v>
      </c>
      <c r="K16" s="25">
        <f t="shared" si="2"/>
        <v>26</v>
      </c>
      <c r="L16" s="23">
        <v>11</v>
      </c>
      <c r="M16" s="24">
        <v>2</v>
      </c>
      <c r="N16" s="25">
        <f t="shared" si="3"/>
        <v>13</v>
      </c>
      <c r="O16" s="23">
        <v>3</v>
      </c>
      <c r="P16" s="24">
        <v>2</v>
      </c>
      <c r="Q16" s="25">
        <f t="shared" si="4"/>
        <v>5</v>
      </c>
      <c r="U16" s="21"/>
      <c r="V16" s="21"/>
      <c r="W16" s="21"/>
    </row>
    <row r="17" spans="2:23" ht="13.8" x14ac:dyDescent="0.3">
      <c r="B17" s="14" t="s">
        <v>43</v>
      </c>
      <c r="C17" s="19">
        <v>143</v>
      </c>
      <c r="D17" s="19">
        <v>150</v>
      </c>
      <c r="E17" s="22">
        <f t="shared" si="0"/>
        <v>293</v>
      </c>
      <c r="F17" s="23">
        <v>1487</v>
      </c>
      <c r="G17" s="24">
        <v>1119</v>
      </c>
      <c r="H17" s="25">
        <f t="shared" si="1"/>
        <v>2606</v>
      </c>
      <c r="I17" s="23">
        <v>9</v>
      </c>
      <c r="J17" s="24">
        <v>5</v>
      </c>
      <c r="K17" s="25">
        <f t="shared" si="2"/>
        <v>14</v>
      </c>
      <c r="L17" s="23">
        <v>19</v>
      </c>
      <c r="M17" s="24">
        <v>4</v>
      </c>
      <c r="N17" s="25">
        <f t="shared" si="3"/>
        <v>23</v>
      </c>
      <c r="O17" s="23">
        <v>0</v>
      </c>
      <c r="P17" s="24">
        <v>3</v>
      </c>
      <c r="Q17" s="25">
        <f t="shared" si="4"/>
        <v>3</v>
      </c>
      <c r="U17" s="21"/>
      <c r="V17" s="21"/>
      <c r="W17" s="21"/>
    </row>
    <row r="18" spans="2:23" ht="13.8" x14ac:dyDescent="0.3">
      <c r="B18" s="14" t="s">
        <v>44</v>
      </c>
      <c r="C18" s="19">
        <v>63</v>
      </c>
      <c r="D18" s="19">
        <v>44</v>
      </c>
      <c r="E18" s="22">
        <f t="shared" si="0"/>
        <v>107</v>
      </c>
      <c r="F18" s="23">
        <v>960</v>
      </c>
      <c r="G18" s="24">
        <v>603</v>
      </c>
      <c r="H18" s="25">
        <f t="shared" si="1"/>
        <v>1563</v>
      </c>
      <c r="I18" s="23">
        <v>8</v>
      </c>
      <c r="J18" s="24">
        <v>3</v>
      </c>
      <c r="K18" s="25">
        <f t="shared" si="2"/>
        <v>11</v>
      </c>
      <c r="L18" s="23">
        <v>4</v>
      </c>
      <c r="M18" s="24">
        <v>0</v>
      </c>
      <c r="N18" s="25">
        <f t="shared" si="3"/>
        <v>4</v>
      </c>
      <c r="O18" s="23">
        <v>0</v>
      </c>
      <c r="P18" s="24">
        <v>2</v>
      </c>
      <c r="Q18" s="25">
        <f t="shared" si="4"/>
        <v>2</v>
      </c>
      <c r="U18" s="21"/>
      <c r="V18" s="21"/>
      <c r="W18" s="21"/>
    </row>
    <row r="19" spans="2:23" ht="13.8" x14ac:dyDescent="0.3">
      <c r="B19" s="14" t="s">
        <v>45</v>
      </c>
      <c r="C19" s="19">
        <v>31</v>
      </c>
      <c r="D19" s="19">
        <v>28</v>
      </c>
      <c r="E19" s="22">
        <f t="shared" si="0"/>
        <v>59</v>
      </c>
      <c r="F19" s="23">
        <v>535</v>
      </c>
      <c r="G19" s="24">
        <v>392</v>
      </c>
      <c r="H19" s="25">
        <f t="shared" si="1"/>
        <v>927</v>
      </c>
      <c r="I19" s="23">
        <v>3</v>
      </c>
      <c r="J19" s="24">
        <v>8</v>
      </c>
      <c r="K19" s="25">
        <f t="shared" si="2"/>
        <v>11</v>
      </c>
      <c r="L19" s="23">
        <v>0</v>
      </c>
      <c r="M19" s="24">
        <v>0</v>
      </c>
      <c r="N19" s="25">
        <f t="shared" si="3"/>
        <v>0</v>
      </c>
      <c r="O19" s="23">
        <v>3</v>
      </c>
      <c r="P19" s="24">
        <v>0</v>
      </c>
      <c r="Q19" s="25">
        <f t="shared" si="4"/>
        <v>3</v>
      </c>
      <c r="U19" s="21"/>
      <c r="V19" s="21"/>
      <c r="W19" s="21"/>
    </row>
    <row r="20" spans="2:23" ht="13.8" x14ac:dyDescent="0.3">
      <c r="B20" s="14" t="s">
        <v>46</v>
      </c>
      <c r="C20" s="19">
        <v>13</v>
      </c>
      <c r="D20" s="19">
        <v>19</v>
      </c>
      <c r="E20" s="22">
        <f t="shared" si="0"/>
        <v>32</v>
      </c>
      <c r="F20" s="23">
        <v>469</v>
      </c>
      <c r="G20" s="24">
        <v>343</v>
      </c>
      <c r="H20" s="25">
        <f t="shared" si="1"/>
        <v>812</v>
      </c>
      <c r="I20" s="23">
        <v>1</v>
      </c>
      <c r="J20" s="24">
        <v>1</v>
      </c>
      <c r="K20" s="25">
        <f t="shared" si="2"/>
        <v>2</v>
      </c>
      <c r="L20" s="23">
        <v>1</v>
      </c>
      <c r="M20" s="24">
        <v>0</v>
      </c>
      <c r="N20" s="25">
        <f t="shared" si="3"/>
        <v>1</v>
      </c>
      <c r="O20" s="23">
        <v>0</v>
      </c>
      <c r="P20" s="24">
        <v>0</v>
      </c>
      <c r="Q20" s="25">
        <f t="shared" si="4"/>
        <v>0</v>
      </c>
      <c r="U20" s="21"/>
      <c r="W20" s="21"/>
    </row>
    <row r="21" spans="2:23" ht="13.8" x14ac:dyDescent="0.3">
      <c r="B21" s="14" t="s">
        <v>47</v>
      </c>
      <c r="C21" s="19">
        <v>8</v>
      </c>
      <c r="D21" s="19">
        <v>6</v>
      </c>
      <c r="E21" s="22">
        <f t="shared" si="0"/>
        <v>14</v>
      </c>
      <c r="F21" s="23">
        <v>422</v>
      </c>
      <c r="G21" s="24">
        <v>335</v>
      </c>
      <c r="H21" s="25">
        <f t="shared" si="1"/>
        <v>757</v>
      </c>
      <c r="I21" s="23">
        <v>2</v>
      </c>
      <c r="J21" s="24">
        <v>1</v>
      </c>
      <c r="K21" s="25">
        <f t="shared" si="2"/>
        <v>3</v>
      </c>
      <c r="L21" s="23">
        <v>0</v>
      </c>
      <c r="M21" s="24">
        <v>0</v>
      </c>
      <c r="N21" s="25">
        <f t="shared" si="3"/>
        <v>0</v>
      </c>
      <c r="O21" s="23">
        <v>0</v>
      </c>
      <c r="P21" s="24">
        <v>0</v>
      </c>
      <c r="Q21" s="25">
        <f t="shared" si="4"/>
        <v>0</v>
      </c>
      <c r="W21" s="21"/>
    </row>
    <row r="22" spans="2:23" ht="13.8" x14ac:dyDescent="0.3">
      <c r="B22" s="14" t="s">
        <v>48</v>
      </c>
      <c r="C22" s="19">
        <v>6</v>
      </c>
      <c r="D22" s="19">
        <v>12</v>
      </c>
      <c r="E22" s="22">
        <f t="shared" si="0"/>
        <v>18</v>
      </c>
      <c r="F22" s="23">
        <v>374</v>
      </c>
      <c r="G22" s="24">
        <v>342</v>
      </c>
      <c r="H22" s="25">
        <f t="shared" si="1"/>
        <v>716</v>
      </c>
      <c r="I22" s="23">
        <v>0</v>
      </c>
      <c r="J22" s="24">
        <v>1</v>
      </c>
      <c r="K22" s="25">
        <f t="shared" si="2"/>
        <v>1</v>
      </c>
      <c r="L22" s="23">
        <v>0</v>
      </c>
      <c r="M22" s="24">
        <v>0</v>
      </c>
      <c r="N22" s="25">
        <f t="shared" si="3"/>
        <v>0</v>
      </c>
      <c r="O22" s="23">
        <v>0</v>
      </c>
      <c r="P22" s="24">
        <v>0</v>
      </c>
      <c r="Q22" s="25">
        <f t="shared" si="4"/>
        <v>0</v>
      </c>
      <c r="W22" s="21"/>
    </row>
    <row r="23" spans="2:23" ht="13.8" x14ac:dyDescent="0.3">
      <c r="B23" s="14" t="s">
        <v>49</v>
      </c>
      <c r="C23" s="19">
        <v>6</v>
      </c>
      <c r="D23" s="19">
        <v>7</v>
      </c>
      <c r="E23" s="22">
        <f t="shared" si="0"/>
        <v>13</v>
      </c>
      <c r="F23" s="23">
        <v>155</v>
      </c>
      <c r="G23" s="24">
        <v>211</v>
      </c>
      <c r="H23" s="25">
        <f t="shared" si="1"/>
        <v>366</v>
      </c>
      <c r="I23" s="23">
        <v>0</v>
      </c>
      <c r="J23" s="24">
        <v>0</v>
      </c>
      <c r="K23" s="25">
        <f t="shared" si="2"/>
        <v>0</v>
      </c>
      <c r="L23" s="23">
        <v>0</v>
      </c>
      <c r="M23" s="24">
        <v>0</v>
      </c>
      <c r="N23" s="25">
        <f t="shared" si="3"/>
        <v>0</v>
      </c>
      <c r="O23" s="23">
        <v>0</v>
      </c>
      <c r="P23" s="24">
        <v>0</v>
      </c>
      <c r="Q23" s="25">
        <f t="shared" si="4"/>
        <v>0</v>
      </c>
    </row>
    <row r="24" spans="2:23" ht="13.8" x14ac:dyDescent="0.3">
      <c r="B24" s="14" t="s">
        <v>50</v>
      </c>
      <c r="C24" s="19">
        <v>1</v>
      </c>
      <c r="D24" s="19">
        <v>2</v>
      </c>
      <c r="E24" s="22">
        <f t="shared" si="0"/>
        <v>3</v>
      </c>
      <c r="F24" s="23">
        <v>33</v>
      </c>
      <c r="G24" s="24">
        <v>84</v>
      </c>
      <c r="H24" s="25">
        <f t="shared" si="1"/>
        <v>117</v>
      </c>
      <c r="I24" s="23">
        <v>2</v>
      </c>
      <c r="J24" s="24">
        <v>0</v>
      </c>
      <c r="K24" s="25">
        <f t="shared" si="2"/>
        <v>2</v>
      </c>
      <c r="L24" s="23">
        <v>0</v>
      </c>
      <c r="M24" s="24">
        <v>0</v>
      </c>
      <c r="N24" s="25">
        <f t="shared" si="3"/>
        <v>0</v>
      </c>
      <c r="O24" s="23">
        <v>0</v>
      </c>
      <c r="P24" s="24">
        <v>0</v>
      </c>
      <c r="Q24" s="25">
        <f t="shared" si="4"/>
        <v>0</v>
      </c>
    </row>
    <row r="25" spans="2:23" ht="13.8" x14ac:dyDescent="0.3">
      <c r="B25" s="14" t="s">
        <v>51</v>
      </c>
      <c r="C25" s="19">
        <v>0</v>
      </c>
      <c r="D25" s="19">
        <v>1</v>
      </c>
      <c r="E25" s="22">
        <f t="shared" si="0"/>
        <v>1</v>
      </c>
      <c r="F25" s="23">
        <v>2</v>
      </c>
      <c r="G25" s="24">
        <v>10</v>
      </c>
      <c r="H25" s="25">
        <f t="shared" si="1"/>
        <v>12</v>
      </c>
      <c r="I25" s="23">
        <v>0</v>
      </c>
      <c r="J25" s="24">
        <v>0</v>
      </c>
      <c r="K25" s="25">
        <f t="shared" si="2"/>
        <v>0</v>
      </c>
      <c r="L25" s="23">
        <v>0</v>
      </c>
      <c r="M25" s="24">
        <v>0</v>
      </c>
      <c r="N25" s="25">
        <f t="shared" si="3"/>
        <v>0</v>
      </c>
      <c r="O25" s="23">
        <v>0</v>
      </c>
      <c r="P25" s="24">
        <v>0</v>
      </c>
      <c r="Q25" s="25">
        <f t="shared" si="4"/>
        <v>0</v>
      </c>
    </row>
    <row r="26" spans="2:23" ht="13.8" x14ac:dyDescent="0.3">
      <c r="B26" s="14" t="s">
        <v>28</v>
      </c>
      <c r="C26" s="19">
        <v>0</v>
      </c>
      <c r="D26" s="19">
        <v>0</v>
      </c>
      <c r="E26" s="22">
        <f t="shared" si="0"/>
        <v>0</v>
      </c>
      <c r="F26" s="23">
        <v>0</v>
      </c>
      <c r="G26" s="24">
        <v>0</v>
      </c>
      <c r="H26" s="25">
        <f t="shared" si="1"/>
        <v>0</v>
      </c>
      <c r="I26" s="23">
        <v>0</v>
      </c>
      <c r="J26" s="24">
        <v>0</v>
      </c>
      <c r="K26" s="25">
        <f t="shared" si="2"/>
        <v>0</v>
      </c>
      <c r="L26" s="23">
        <v>0</v>
      </c>
      <c r="M26" s="24">
        <v>0</v>
      </c>
      <c r="N26" s="25">
        <f t="shared" si="3"/>
        <v>0</v>
      </c>
      <c r="O26" s="23">
        <v>0</v>
      </c>
      <c r="P26" s="24">
        <v>0</v>
      </c>
      <c r="Q26" s="25">
        <f t="shared" si="4"/>
        <v>0</v>
      </c>
    </row>
    <row r="27" spans="2:23" ht="13.8" x14ac:dyDescent="0.3">
      <c r="B27" s="10" t="s">
        <v>6</v>
      </c>
      <c r="C27" s="20">
        <v>6260</v>
      </c>
      <c r="D27" s="20">
        <v>5927</v>
      </c>
      <c r="E27" s="20">
        <f t="shared" si="0"/>
        <v>12187</v>
      </c>
      <c r="F27" s="26">
        <v>16588</v>
      </c>
      <c r="G27" s="27">
        <v>14326</v>
      </c>
      <c r="H27" s="27">
        <f t="shared" si="1"/>
        <v>30914</v>
      </c>
      <c r="I27" s="26">
        <v>510</v>
      </c>
      <c r="J27" s="27">
        <v>348</v>
      </c>
      <c r="K27" s="27">
        <f t="shared" si="2"/>
        <v>858</v>
      </c>
      <c r="L27" s="26">
        <v>178</v>
      </c>
      <c r="M27" s="27">
        <v>86</v>
      </c>
      <c r="N27" s="27">
        <f t="shared" si="3"/>
        <v>264</v>
      </c>
      <c r="O27" s="26">
        <v>69</v>
      </c>
      <c r="P27" s="27">
        <v>33</v>
      </c>
      <c r="Q27" s="27">
        <f t="shared" si="4"/>
        <v>102</v>
      </c>
    </row>
    <row r="28" spans="2:23" x14ac:dyDescent="0.25">
      <c r="U28" s="21"/>
      <c r="V28" s="21"/>
      <c r="W28" s="21"/>
    </row>
    <row r="30" spans="2:23" x14ac:dyDescent="0.25">
      <c r="U30" s="21"/>
      <c r="V30" s="21"/>
      <c r="W30" s="21"/>
    </row>
    <row r="34" spans="3:18" x14ac:dyDescent="0.25">
      <c r="C34" s="21"/>
      <c r="D34" s="21"/>
      <c r="M34" s="21"/>
      <c r="O34" s="21"/>
    </row>
    <row r="35" spans="3:18" ht="12.75" customHeight="1" x14ac:dyDescent="0.25">
      <c r="C35" s="21"/>
      <c r="D35" s="21"/>
      <c r="E35" s="21"/>
      <c r="H35" s="21"/>
      <c r="M35" s="21"/>
      <c r="O35" s="21"/>
      <c r="R35" s="21"/>
    </row>
    <row r="36" spans="3:18" ht="12.75" customHeight="1" x14ac:dyDescent="0.25">
      <c r="C36" s="21"/>
      <c r="D36" s="21"/>
      <c r="E36" s="21"/>
      <c r="H36" s="21"/>
      <c r="M36" s="21"/>
      <c r="N36" s="21"/>
      <c r="O36" s="21"/>
      <c r="R36" s="21"/>
    </row>
    <row r="37" spans="3:18" ht="12.75" customHeight="1" x14ac:dyDescent="0.25">
      <c r="C37" s="21"/>
      <c r="D37" s="21"/>
      <c r="E37" s="21"/>
      <c r="H37" s="21"/>
      <c r="M37" s="21"/>
      <c r="N37" s="21"/>
      <c r="O37" s="21"/>
      <c r="R37" s="21"/>
    </row>
    <row r="38" spans="3:18" x14ac:dyDescent="0.25">
      <c r="C38" s="21"/>
      <c r="D38" s="21"/>
      <c r="E38" s="21"/>
      <c r="H38" s="21"/>
      <c r="M38" s="21"/>
      <c r="N38" s="21"/>
      <c r="O38" s="21"/>
      <c r="R38" s="21"/>
    </row>
    <row r="39" spans="3:18" x14ac:dyDescent="0.25">
      <c r="C39" s="21"/>
      <c r="D39" s="21"/>
      <c r="E39" s="21"/>
      <c r="F39" s="21"/>
      <c r="H39" s="21"/>
      <c r="M39" s="21"/>
      <c r="N39" s="21"/>
      <c r="O39" s="21"/>
      <c r="R39" s="21"/>
    </row>
    <row r="40" spans="3:18" x14ac:dyDescent="0.25">
      <c r="C40" s="21"/>
      <c r="D40" s="21"/>
      <c r="E40" s="21"/>
      <c r="F40" s="21"/>
      <c r="G40" s="21"/>
      <c r="H40" s="21"/>
      <c r="M40" s="21"/>
      <c r="N40" s="21"/>
      <c r="O40" s="21"/>
      <c r="R40" s="21"/>
    </row>
    <row r="41" spans="3:18" x14ac:dyDescent="0.25">
      <c r="C41" s="21"/>
      <c r="D41" s="21"/>
      <c r="E41" s="21"/>
      <c r="F41" s="21"/>
      <c r="G41" s="21"/>
      <c r="H41" s="21"/>
      <c r="M41" s="21"/>
      <c r="N41" s="21"/>
      <c r="O41" s="21"/>
      <c r="R41" s="21"/>
    </row>
    <row r="42" spans="3:18" x14ac:dyDescent="0.25">
      <c r="C42" s="21"/>
      <c r="D42" s="21"/>
      <c r="E42" s="21"/>
      <c r="F42" s="21"/>
      <c r="G42" s="21"/>
      <c r="H42" s="21"/>
      <c r="J42" s="21"/>
      <c r="L42" s="21"/>
      <c r="M42" s="21"/>
      <c r="N42" s="21"/>
      <c r="O42" s="21"/>
      <c r="R42" s="21"/>
    </row>
    <row r="43" spans="3:18" x14ac:dyDescent="0.25">
      <c r="C43" s="21"/>
      <c r="D43" s="21"/>
      <c r="E43" s="21"/>
      <c r="F43" s="21"/>
      <c r="G43" s="21"/>
      <c r="H43" s="21"/>
      <c r="J43" s="21"/>
      <c r="L43" s="21"/>
      <c r="M43" s="21"/>
      <c r="N43" s="21"/>
      <c r="O43" s="21"/>
      <c r="R43" s="21"/>
    </row>
    <row r="44" spans="3:18" x14ac:dyDescent="0.25">
      <c r="C44" s="21"/>
      <c r="D44" s="21"/>
      <c r="E44" s="21"/>
      <c r="F44" s="21"/>
      <c r="G44" s="21"/>
      <c r="H44" s="21"/>
      <c r="J44" s="21"/>
      <c r="L44" s="21"/>
      <c r="M44" s="21"/>
      <c r="N44" s="21"/>
      <c r="O44" s="21"/>
      <c r="R44" s="21"/>
    </row>
    <row r="45" spans="3:18" x14ac:dyDescent="0.25">
      <c r="C45" s="21"/>
      <c r="D45" s="21"/>
      <c r="E45" s="21"/>
      <c r="F45" s="21"/>
      <c r="G45" s="21"/>
      <c r="H45" s="21"/>
      <c r="J45" s="21"/>
      <c r="L45" s="21"/>
      <c r="M45" s="21"/>
      <c r="N45" s="21"/>
      <c r="O45" s="21"/>
      <c r="R45" s="21"/>
    </row>
    <row r="46" spans="3:18" x14ac:dyDescent="0.25">
      <c r="C46" s="21"/>
      <c r="D46" s="21"/>
      <c r="E46" s="21"/>
      <c r="F46" s="21"/>
      <c r="G46" s="21"/>
      <c r="H46" s="21"/>
      <c r="J46" s="21"/>
      <c r="M46" s="21"/>
      <c r="N46" s="21"/>
      <c r="O46" s="21"/>
      <c r="R46" s="21"/>
    </row>
    <row r="47" spans="3:18" x14ac:dyDescent="0.25">
      <c r="C47" s="21"/>
      <c r="D47" s="21"/>
      <c r="E47" s="21"/>
      <c r="F47" s="21"/>
      <c r="G47" s="21"/>
      <c r="H47" s="21"/>
      <c r="M47" s="21"/>
      <c r="N47" s="21"/>
      <c r="O47" s="21"/>
      <c r="R47" s="21"/>
    </row>
    <row r="48" spans="3:18" x14ac:dyDescent="0.25">
      <c r="C48" s="21"/>
      <c r="D48" s="21"/>
      <c r="E48" s="21"/>
      <c r="F48" s="21"/>
      <c r="G48" s="21"/>
      <c r="H48" s="21"/>
      <c r="M48" s="21"/>
      <c r="N48" s="21"/>
      <c r="O48" s="21"/>
      <c r="R48" s="21"/>
    </row>
    <row r="49" spans="3:18" x14ac:dyDescent="0.25">
      <c r="C49" s="21"/>
      <c r="D49" s="21"/>
      <c r="E49" s="21"/>
      <c r="F49" s="21"/>
      <c r="G49" s="21"/>
      <c r="H49" s="21"/>
      <c r="M49" s="21"/>
      <c r="N49" s="21"/>
      <c r="O49" s="21"/>
      <c r="R49" s="21"/>
    </row>
    <row r="50" spans="3:18" x14ac:dyDescent="0.25">
      <c r="C50" s="21"/>
      <c r="D50" s="21"/>
      <c r="F50" s="21"/>
      <c r="H50" s="21"/>
      <c r="N50" s="21"/>
      <c r="O50" s="21"/>
    </row>
    <row r="51" spans="3:18" x14ac:dyDescent="0.25">
      <c r="D51" s="21"/>
      <c r="H51" s="21"/>
      <c r="O51" s="21"/>
    </row>
    <row r="52" spans="3:18" x14ac:dyDescent="0.25">
      <c r="D52" s="21"/>
      <c r="O52" s="21"/>
    </row>
    <row r="53" spans="3:18" x14ac:dyDescent="0.25">
      <c r="D53" s="21"/>
      <c r="E53" s="21"/>
      <c r="F53" s="21"/>
    </row>
    <row r="54" spans="3:18" x14ac:dyDescent="0.25">
      <c r="C54" s="21"/>
      <c r="D54" s="21"/>
      <c r="E54" s="21"/>
      <c r="F54" s="21"/>
      <c r="M54" s="21"/>
    </row>
    <row r="55" spans="3:18" x14ac:dyDescent="0.25">
      <c r="C55" s="21"/>
      <c r="D55" s="21"/>
      <c r="E55" s="21"/>
      <c r="F55" s="21"/>
      <c r="G55" s="21"/>
      <c r="H55" s="21"/>
      <c r="M55" s="21"/>
      <c r="O55" s="21"/>
    </row>
    <row r="56" spans="3:18" x14ac:dyDescent="0.25">
      <c r="C56" s="21"/>
      <c r="D56" s="21"/>
      <c r="E56" s="21"/>
      <c r="F56" s="21"/>
      <c r="G56" s="21"/>
      <c r="H56" s="21"/>
      <c r="M56" s="21"/>
      <c r="R56" s="21"/>
    </row>
    <row r="57" spans="3:18" x14ac:dyDescent="0.25">
      <c r="C57" s="21"/>
      <c r="D57" s="21"/>
      <c r="E57" s="21"/>
      <c r="F57" s="21"/>
      <c r="G57" s="21"/>
      <c r="H57" s="21"/>
      <c r="J57" s="21"/>
      <c r="L57" s="21"/>
      <c r="M57" s="21"/>
      <c r="N57" s="21"/>
      <c r="R57" s="21"/>
    </row>
    <row r="60" spans="3:18" x14ac:dyDescent="0.25">
      <c r="F60" s="21"/>
      <c r="G60" s="21"/>
      <c r="H60" s="21"/>
    </row>
  </sheetData>
  <mergeCells count="7">
    <mergeCell ref="B2:Q2"/>
    <mergeCell ref="C3:Q3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87"/>
  <sheetViews>
    <sheetView showGridLines="0" tabSelected="1" topLeftCell="A19" workbookViewId="0">
      <selection activeCell="M1" sqref="M1:Q1048576"/>
    </sheetView>
  </sheetViews>
  <sheetFormatPr baseColWidth="10" defaultRowHeight="13.2" x14ac:dyDescent="0.25"/>
  <cols>
    <col min="2" max="3" width="23.6640625" customWidth="1"/>
    <col min="5" max="6" width="23.6640625" customWidth="1"/>
    <col min="8" max="9" width="23.6640625" customWidth="1"/>
  </cols>
  <sheetData>
    <row r="2" spans="1:18" ht="14.4" x14ac:dyDescent="0.25">
      <c r="A2" s="33"/>
      <c r="B2" s="38" t="s">
        <v>94</v>
      </c>
      <c r="C2" s="38"/>
      <c r="E2" s="38" t="s">
        <v>95</v>
      </c>
      <c r="F2" s="38"/>
      <c r="H2" s="38" t="s">
        <v>100</v>
      </c>
      <c r="I2" s="38"/>
    </row>
    <row r="3" spans="1:18" ht="12.75" customHeight="1" x14ac:dyDescent="0.3">
      <c r="B3" s="9"/>
      <c r="C3" s="13"/>
      <c r="E3" s="9"/>
      <c r="F3" s="13"/>
      <c r="H3" s="9"/>
      <c r="I3" s="13"/>
    </row>
    <row r="4" spans="1:18" ht="12.75" customHeight="1" x14ac:dyDescent="0.3">
      <c r="B4" s="11" t="s">
        <v>52</v>
      </c>
      <c r="C4" s="12"/>
      <c r="E4" s="11" t="s">
        <v>52</v>
      </c>
      <c r="F4" s="12"/>
      <c r="H4" s="11" t="s">
        <v>52</v>
      </c>
      <c r="I4" s="12"/>
    </row>
    <row r="5" spans="1:18" ht="13.8" x14ac:dyDescent="0.3">
      <c r="B5" s="22" t="s">
        <v>54</v>
      </c>
      <c r="C5" s="19">
        <v>3124</v>
      </c>
      <c r="D5" s="28"/>
      <c r="E5" s="22" t="s">
        <v>53</v>
      </c>
      <c r="F5" s="19">
        <v>10666</v>
      </c>
      <c r="G5" s="28"/>
      <c r="H5" s="22" t="s">
        <v>84</v>
      </c>
      <c r="I5" s="19">
        <v>191</v>
      </c>
    </row>
    <row r="6" spans="1:18" ht="13.8" x14ac:dyDescent="0.3">
      <c r="B6" s="22" t="s">
        <v>53</v>
      </c>
      <c r="C6" s="19">
        <v>1397</v>
      </c>
      <c r="D6" s="28"/>
      <c r="E6" s="22" t="s">
        <v>55</v>
      </c>
      <c r="F6" s="19">
        <v>5684</v>
      </c>
      <c r="G6" s="28"/>
      <c r="H6" s="22" t="s">
        <v>75</v>
      </c>
      <c r="I6" s="19">
        <v>149</v>
      </c>
      <c r="Q6" s="21"/>
      <c r="R6" s="21"/>
    </row>
    <row r="7" spans="1:18" ht="13.8" x14ac:dyDescent="0.3">
      <c r="B7" s="22" t="s">
        <v>55</v>
      </c>
      <c r="C7" s="19">
        <v>867</v>
      </c>
      <c r="D7" s="28"/>
      <c r="E7" s="22" t="s">
        <v>54</v>
      </c>
      <c r="F7" s="19">
        <v>5459</v>
      </c>
      <c r="G7" s="28"/>
      <c r="H7" s="22" t="s">
        <v>79</v>
      </c>
      <c r="I7" s="19">
        <v>105</v>
      </c>
    </row>
    <row r="8" spans="1:18" ht="13.8" x14ac:dyDescent="0.3">
      <c r="B8" s="22" t="s">
        <v>84</v>
      </c>
      <c r="C8" s="19">
        <v>654</v>
      </c>
      <c r="D8" s="28"/>
      <c r="E8" s="22" t="s">
        <v>57</v>
      </c>
      <c r="F8" s="19">
        <v>1828</v>
      </c>
      <c r="G8" s="28"/>
      <c r="H8" s="22" t="s">
        <v>70</v>
      </c>
      <c r="I8" s="19">
        <v>61</v>
      </c>
    </row>
    <row r="9" spans="1:18" ht="13.8" x14ac:dyDescent="0.3">
      <c r="B9" s="22" t="s">
        <v>57</v>
      </c>
      <c r="C9" s="19">
        <v>534</v>
      </c>
      <c r="D9" s="28"/>
      <c r="E9" s="22" t="s">
        <v>56</v>
      </c>
      <c r="F9" s="19">
        <v>844</v>
      </c>
      <c r="G9" s="28"/>
      <c r="H9" s="22" t="s">
        <v>71</v>
      </c>
      <c r="I9" s="19">
        <v>51</v>
      </c>
    </row>
    <row r="10" spans="1:18" ht="13.8" x14ac:dyDescent="0.3">
      <c r="B10" s="22" t="s">
        <v>79</v>
      </c>
      <c r="C10" s="19">
        <v>373</v>
      </c>
      <c r="D10" s="28"/>
      <c r="E10" s="22" t="s">
        <v>58</v>
      </c>
      <c r="F10" s="19">
        <v>513</v>
      </c>
      <c r="G10" s="28"/>
      <c r="H10" s="22" t="s">
        <v>73</v>
      </c>
      <c r="I10" s="19">
        <v>33</v>
      </c>
    </row>
    <row r="11" spans="1:18" ht="13.8" x14ac:dyDescent="0.3">
      <c r="B11" s="22" t="s">
        <v>56</v>
      </c>
      <c r="C11" s="19">
        <v>368</v>
      </c>
      <c r="D11" s="28"/>
      <c r="E11" s="22" t="s">
        <v>63</v>
      </c>
      <c r="F11" s="19">
        <v>426</v>
      </c>
      <c r="G11" s="28"/>
      <c r="H11" s="22" t="s">
        <v>66</v>
      </c>
      <c r="I11" s="19">
        <v>31</v>
      </c>
    </row>
    <row r="12" spans="1:18" ht="13.8" x14ac:dyDescent="0.3">
      <c r="B12" s="22" t="s">
        <v>77</v>
      </c>
      <c r="C12" s="19">
        <v>356</v>
      </c>
      <c r="D12" s="28"/>
      <c r="E12" s="22" t="s">
        <v>59</v>
      </c>
      <c r="F12" s="19">
        <v>403</v>
      </c>
      <c r="G12" s="28"/>
      <c r="H12" s="22" t="s">
        <v>85</v>
      </c>
      <c r="I12" s="19">
        <v>30</v>
      </c>
    </row>
    <row r="13" spans="1:18" ht="13.8" x14ac:dyDescent="0.3">
      <c r="B13" s="22" t="s">
        <v>58</v>
      </c>
      <c r="C13" s="19">
        <v>268</v>
      </c>
      <c r="D13" s="28"/>
      <c r="E13" s="22" t="s">
        <v>68</v>
      </c>
      <c r="F13" s="19">
        <v>319</v>
      </c>
      <c r="G13" s="28"/>
      <c r="H13" s="22" t="s">
        <v>61</v>
      </c>
      <c r="I13" s="19">
        <v>23</v>
      </c>
      <c r="O13" s="21"/>
      <c r="P13" s="21"/>
    </row>
    <row r="14" spans="1:18" ht="13.8" x14ac:dyDescent="0.3">
      <c r="B14" s="22" t="s">
        <v>74</v>
      </c>
      <c r="C14" s="19">
        <v>232</v>
      </c>
      <c r="D14" s="28"/>
      <c r="E14" s="22" t="s">
        <v>62</v>
      </c>
      <c r="F14" s="19">
        <v>295</v>
      </c>
      <c r="G14" s="28"/>
      <c r="H14" s="22" t="s">
        <v>82</v>
      </c>
      <c r="I14" s="19">
        <v>18</v>
      </c>
      <c r="Q14" s="21"/>
      <c r="R14" s="21"/>
    </row>
    <row r="15" spans="1:18" ht="13.8" x14ac:dyDescent="0.3">
      <c r="B15" s="22" t="s">
        <v>61</v>
      </c>
      <c r="C15" s="19">
        <v>220</v>
      </c>
      <c r="D15" s="28"/>
      <c r="E15" s="22" t="s">
        <v>66</v>
      </c>
      <c r="F15" s="19">
        <v>239</v>
      </c>
      <c r="G15" s="28"/>
      <c r="H15" s="22" t="s">
        <v>83</v>
      </c>
      <c r="I15" s="19">
        <v>18</v>
      </c>
    </row>
    <row r="16" spans="1:18" ht="13.8" x14ac:dyDescent="0.3">
      <c r="B16" s="22" t="s">
        <v>78</v>
      </c>
      <c r="C16" s="19">
        <v>181</v>
      </c>
      <c r="D16" s="28"/>
      <c r="E16" s="22" t="s">
        <v>64</v>
      </c>
      <c r="F16" s="19">
        <v>230</v>
      </c>
      <c r="G16" s="28"/>
      <c r="H16" s="22" t="s">
        <v>76</v>
      </c>
      <c r="I16" s="19">
        <v>14</v>
      </c>
      <c r="P16" s="21"/>
    </row>
    <row r="17" spans="2:16" ht="13.8" x14ac:dyDescent="0.3">
      <c r="B17" s="22" t="s">
        <v>60</v>
      </c>
      <c r="C17" s="19">
        <v>180</v>
      </c>
      <c r="D17" s="28"/>
      <c r="E17" s="22" t="s">
        <v>60</v>
      </c>
      <c r="F17" s="19">
        <v>215</v>
      </c>
      <c r="G17" s="28"/>
      <c r="H17" s="22" t="s">
        <v>65</v>
      </c>
      <c r="I17" s="19">
        <v>14</v>
      </c>
      <c r="K17" s="28"/>
    </row>
    <row r="18" spans="2:16" ht="13.8" x14ac:dyDescent="0.3">
      <c r="B18" s="22" t="s">
        <v>68</v>
      </c>
      <c r="C18" s="19">
        <v>160</v>
      </c>
      <c r="D18" s="28"/>
      <c r="E18" s="22" t="s">
        <v>69</v>
      </c>
      <c r="F18" s="19">
        <v>205</v>
      </c>
      <c r="G18" s="28"/>
      <c r="H18" s="22" t="s">
        <v>92</v>
      </c>
      <c r="I18" s="19">
        <v>11</v>
      </c>
    </row>
    <row r="19" spans="2:16" ht="13.8" x14ac:dyDescent="0.3">
      <c r="B19" s="22" t="s">
        <v>75</v>
      </c>
      <c r="C19" s="19">
        <v>157</v>
      </c>
      <c r="D19" s="28"/>
      <c r="E19" s="22" t="s">
        <v>84</v>
      </c>
      <c r="F19" s="19">
        <v>175</v>
      </c>
      <c r="G19" s="28"/>
      <c r="H19" s="22" t="s">
        <v>91</v>
      </c>
      <c r="I19" s="19">
        <v>11</v>
      </c>
      <c r="K19" s="28"/>
      <c r="O19" s="21"/>
      <c r="P19" s="21"/>
    </row>
    <row r="20" spans="2:16" ht="12.75" customHeight="1" x14ac:dyDescent="0.3">
      <c r="B20" s="22" t="s">
        <v>67</v>
      </c>
      <c r="C20" s="19">
        <v>3116</v>
      </c>
      <c r="D20" s="28"/>
      <c r="E20" s="22" t="s">
        <v>67</v>
      </c>
      <c r="F20" s="19">
        <v>3413</v>
      </c>
      <c r="G20" s="28"/>
      <c r="H20" s="22" t="s">
        <v>67</v>
      </c>
      <c r="I20" s="19">
        <v>98</v>
      </c>
    </row>
    <row r="21" spans="2:16" ht="12.75" customHeight="1" x14ac:dyDescent="0.3">
      <c r="B21" s="20" t="s">
        <v>6</v>
      </c>
      <c r="C21" s="20">
        <v>12187</v>
      </c>
      <c r="D21" s="28"/>
      <c r="E21" s="20" t="s">
        <v>6</v>
      </c>
      <c r="F21" s="20">
        <v>30914</v>
      </c>
      <c r="G21" s="28"/>
      <c r="H21" s="20" t="s">
        <v>6</v>
      </c>
      <c r="I21" s="20">
        <v>858</v>
      </c>
    </row>
    <row r="22" spans="2:16" ht="12.75" customHeight="1" x14ac:dyDescent="0.25">
      <c r="B22" s="28"/>
      <c r="C22" s="28"/>
      <c r="D22" s="28"/>
      <c r="E22" s="28"/>
      <c r="F22" s="28"/>
      <c r="G22" s="28"/>
      <c r="H22" s="28"/>
      <c r="I22" s="28"/>
      <c r="O22" s="21"/>
      <c r="P22" s="21"/>
    </row>
    <row r="23" spans="2:16" ht="12.75" customHeight="1" x14ac:dyDescent="0.25">
      <c r="B23" s="28"/>
      <c r="C23" s="28"/>
      <c r="D23" s="28"/>
      <c r="E23" s="28"/>
      <c r="F23" s="28"/>
      <c r="G23" s="28"/>
      <c r="H23" s="28"/>
      <c r="I23" s="28"/>
    </row>
    <row r="24" spans="2:16" ht="14.4" x14ac:dyDescent="0.25">
      <c r="B24" s="39" t="s">
        <v>96</v>
      </c>
      <c r="C24" s="39"/>
      <c r="D24" s="28"/>
      <c r="E24" s="39" t="s">
        <v>97</v>
      </c>
      <c r="F24" s="39"/>
      <c r="G24" s="28"/>
      <c r="H24" s="28"/>
      <c r="I24" s="28"/>
    </row>
    <row r="25" spans="2:16" ht="13.8" x14ac:dyDescent="0.3">
      <c r="B25" s="29"/>
      <c r="C25" s="30"/>
      <c r="D25" s="28"/>
      <c r="E25" s="29"/>
      <c r="F25" s="30"/>
      <c r="G25" s="28"/>
      <c r="H25" s="28"/>
      <c r="I25" s="28"/>
    </row>
    <row r="26" spans="2:16" ht="13.8" x14ac:dyDescent="0.3">
      <c r="B26" s="31" t="s">
        <v>52</v>
      </c>
      <c r="C26" s="32"/>
      <c r="D26" s="28"/>
      <c r="E26" s="31" t="s">
        <v>52</v>
      </c>
      <c r="F26" s="32"/>
      <c r="G26" s="28"/>
      <c r="H26" s="28"/>
      <c r="I26" s="28"/>
      <c r="J26" s="21"/>
      <c r="K26" s="21"/>
    </row>
    <row r="27" spans="2:16" ht="13.8" x14ac:dyDescent="0.3">
      <c r="B27" s="22" t="s">
        <v>54</v>
      </c>
      <c r="C27" s="19">
        <v>77</v>
      </c>
      <c r="D27" s="28"/>
      <c r="E27" s="22" t="s">
        <v>74</v>
      </c>
      <c r="F27" s="19">
        <v>13</v>
      </c>
      <c r="G27" s="28"/>
      <c r="H27" s="28"/>
      <c r="I27" s="28"/>
      <c r="J27" s="21"/>
      <c r="K27" s="21"/>
    </row>
    <row r="28" spans="2:16" ht="13.8" x14ac:dyDescent="0.3">
      <c r="B28" s="22" t="s">
        <v>53</v>
      </c>
      <c r="C28" s="19">
        <v>51</v>
      </c>
      <c r="D28" s="28"/>
      <c r="E28" s="22" t="s">
        <v>85</v>
      </c>
      <c r="F28" s="19">
        <v>13</v>
      </c>
      <c r="G28" s="28"/>
      <c r="H28" s="28"/>
      <c r="I28" s="28"/>
      <c r="J28" s="21"/>
      <c r="K28" s="21"/>
    </row>
    <row r="29" spans="2:16" ht="13.8" x14ac:dyDescent="0.3">
      <c r="B29" s="22" t="s">
        <v>57</v>
      </c>
      <c r="C29" s="19">
        <v>50</v>
      </c>
      <c r="D29" s="28"/>
      <c r="E29" s="22" t="s">
        <v>71</v>
      </c>
      <c r="F29" s="19">
        <v>11</v>
      </c>
      <c r="G29" s="28"/>
      <c r="H29" s="28"/>
      <c r="I29" s="28"/>
      <c r="J29" s="21"/>
      <c r="K29" s="21"/>
    </row>
    <row r="30" spans="2:16" ht="13.8" x14ac:dyDescent="0.3">
      <c r="B30" s="22" t="s">
        <v>55</v>
      </c>
      <c r="C30" s="19">
        <v>22</v>
      </c>
      <c r="D30" s="28"/>
      <c r="E30" s="22" t="s">
        <v>84</v>
      </c>
      <c r="F30" s="19">
        <v>10</v>
      </c>
      <c r="G30" s="28"/>
      <c r="H30" s="28"/>
      <c r="I30" s="28"/>
      <c r="J30" s="21"/>
      <c r="K30" s="21"/>
    </row>
    <row r="31" spans="2:16" ht="13.8" x14ac:dyDescent="0.3">
      <c r="B31" s="22" t="s">
        <v>98</v>
      </c>
      <c r="C31" s="19">
        <v>4</v>
      </c>
      <c r="D31" s="28"/>
      <c r="E31" s="22" t="s">
        <v>66</v>
      </c>
      <c r="F31" s="19">
        <v>8</v>
      </c>
      <c r="G31" s="28"/>
      <c r="H31" s="28"/>
      <c r="I31" s="28"/>
    </row>
    <row r="32" spans="2:16" ht="13.8" x14ac:dyDescent="0.3">
      <c r="B32" s="22" t="s">
        <v>99</v>
      </c>
      <c r="C32" s="19">
        <v>4</v>
      </c>
      <c r="D32" s="28"/>
      <c r="E32" s="22" t="s">
        <v>76</v>
      </c>
      <c r="F32" s="19">
        <v>5</v>
      </c>
      <c r="G32" s="28"/>
      <c r="H32" s="28"/>
      <c r="I32" s="28"/>
    </row>
    <row r="33" spans="2:16" ht="13.8" x14ac:dyDescent="0.3">
      <c r="B33" s="22" t="s">
        <v>77</v>
      </c>
      <c r="C33" s="19">
        <v>4</v>
      </c>
      <c r="D33" s="28"/>
      <c r="E33" s="22" t="s">
        <v>87</v>
      </c>
      <c r="F33" s="19">
        <v>5</v>
      </c>
      <c r="G33" s="28"/>
      <c r="H33" s="28"/>
      <c r="I33" s="28"/>
    </row>
    <row r="34" spans="2:16" ht="13.8" x14ac:dyDescent="0.3">
      <c r="B34" s="22" t="s">
        <v>60</v>
      </c>
      <c r="C34" s="19">
        <v>3</v>
      </c>
      <c r="D34" s="28"/>
      <c r="E34" s="22" t="s">
        <v>92</v>
      </c>
      <c r="F34" s="19">
        <v>4</v>
      </c>
      <c r="G34" s="28"/>
      <c r="H34" s="28"/>
      <c r="I34" s="28"/>
    </row>
    <row r="35" spans="2:16" ht="13.8" x14ac:dyDescent="0.3">
      <c r="B35" s="22" t="s">
        <v>89</v>
      </c>
      <c r="C35" s="19">
        <v>3</v>
      </c>
      <c r="D35" s="28"/>
      <c r="E35" s="22" t="s">
        <v>83</v>
      </c>
      <c r="F35" s="19">
        <v>4</v>
      </c>
      <c r="G35" s="28"/>
      <c r="H35" s="28"/>
      <c r="I35" s="28"/>
    </row>
    <row r="36" spans="2:16" ht="13.8" x14ac:dyDescent="0.3">
      <c r="B36" s="22" t="s">
        <v>88</v>
      </c>
      <c r="C36" s="19">
        <v>3</v>
      </c>
      <c r="D36" s="28"/>
      <c r="E36" s="22" t="s">
        <v>75</v>
      </c>
      <c r="F36" s="19">
        <v>3</v>
      </c>
      <c r="G36" s="28"/>
      <c r="H36" s="28"/>
      <c r="I36" s="28"/>
    </row>
    <row r="37" spans="2:16" ht="13.8" x14ac:dyDescent="0.3">
      <c r="B37" s="22" t="s">
        <v>81</v>
      </c>
      <c r="C37" s="19">
        <v>3</v>
      </c>
      <c r="D37" s="28"/>
      <c r="E37" s="22" t="s">
        <v>69</v>
      </c>
      <c r="F37" s="19">
        <v>3</v>
      </c>
      <c r="G37" s="28"/>
      <c r="H37" s="28"/>
      <c r="I37" s="28"/>
    </row>
    <row r="38" spans="2:16" ht="13.8" x14ac:dyDescent="0.3">
      <c r="B38" s="22" t="s">
        <v>58</v>
      </c>
      <c r="C38" s="19">
        <v>3</v>
      </c>
      <c r="D38" s="28"/>
      <c r="E38" s="22" t="s">
        <v>90</v>
      </c>
      <c r="F38" s="19">
        <v>2</v>
      </c>
      <c r="G38" s="28"/>
      <c r="H38" s="28"/>
      <c r="I38" s="28"/>
    </row>
    <row r="39" spans="2:16" ht="13.8" x14ac:dyDescent="0.3">
      <c r="B39" s="22" t="s">
        <v>76</v>
      </c>
      <c r="C39" s="19">
        <v>2</v>
      </c>
      <c r="D39" s="28"/>
      <c r="E39" s="22" t="s">
        <v>70</v>
      </c>
      <c r="F39" s="19">
        <v>2</v>
      </c>
      <c r="G39" s="28"/>
      <c r="H39" s="28"/>
      <c r="I39" s="28"/>
    </row>
    <row r="40" spans="2:16" ht="13.8" x14ac:dyDescent="0.3">
      <c r="B40" s="22" t="s">
        <v>80</v>
      </c>
      <c r="C40" s="19">
        <v>2</v>
      </c>
      <c r="D40" s="28"/>
      <c r="E40" s="22" t="s">
        <v>72</v>
      </c>
      <c r="F40" s="19">
        <v>2</v>
      </c>
      <c r="G40" s="28"/>
      <c r="H40" s="28"/>
      <c r="I40" s="28"/>
      <c r="P40" s="21"/>
    </row>
    <row r="41" spans="2:16" ht="13.8" x14ac:dyDescent="0.3">
      <c r="B41" s="22" t="s">
        <v>61</v>
      </c>
      <c r="C41" s="19">
        <v>2</v>
      </c>
      <c r="D41" s="28"/>
      <c r="E41" s="22" t="s">
        <v>86</v>
      </c>
      <c r="F41" s="19">
        <v>2</v>
      </c>
      <c r="G41" s="28"/>
      <c r="H41" s="28"/>
      <c r="I41" s="28"/>
    </row>
    <row r="42" spans="2:16" ht="13.8" x14ac:dyDescent="0.3">
      <c r="B42" s="22" t="s">
        <v>67</v>
      </c>
      <c r="C42" s="19">
        <v>31</v>
      </c>
      <c r="D42" s="28"/>
      <c r="E42" s="22" t="s">
        <v>67</v>
      </c>
      <c r="F42" s="19">
        <v>15</v>
      </c>
      <c r="G42" s="28"/>
      <c r="H42" s="28"/>
      <c r="I42" s="28"/>
      <c r="O42" s="21"/>
      <c r="P42" s="21"/>
    </row>
    <row r="43" spans="2:16" ht="13.8" x14ac:dyDescent="0.3">
      <c r="B43" s="20" t="s">
        <v>6</v>
      </c>
      <c r="C43" s="20">
        <v>264</v>
      </c>
      <c r="D43" s="28"/>
      <c r="E43" s="20" t="s">
        <v>6</v>
      </c>
      <c r="F43" s="20">
        <v>102</v>
      </c>
      <c r="G43" s="28"/>
      <c r="H43" s="28"/>
      <c r="I43" s="28"/>
    </row>
    <row r="46" spans="2:16" x14ac:dyDescent="0.25">
      <c r="E46" s="28"/>
    </row>
    <row r="47" spans="2:16" x14ac:dyDescent="0.25">
      <c r="E47" s="28"/>
      <c r="F47" s="28"/>
    </row>
    <row r="48" spans="2:16" x14ac:dyDescent="0.25">
      <c r="F48" s="28"/>
    </row>
    <row r="50" spans="3:6" x14ac:dyDescent="0.25">
      <c r="E50" s="21"/>
      <c r="F50" s="21"/>
    </row>
    <row r="51" spans="3:6" x14ac:dyDescent="0.25">
      <c r="C51" s="21"/>
      <c r="D51" s="21"/>
    </row>
    <row r="56" spans="3:6" x14ac:dyDescent="0.25">
      <c r="C56" s="21"/>
      <c r="D56" s="21"/>
    </row>
    <row r="63" spans="3:6" x14ac:dyDescent="0.25">
      <c r="C63" s="21"/>
      <c r="D63" s="21"/>
    </row>
    <row r="66" spans="3:6" x14ac:dyDescent="0.25">
      <c r="C66" s="21"/>
      <c r="D66" s="21"/>
      <c r="E66" s="21"/>
      <c r="F66" s="21"/>
    </row>
    <row r="67" spans="3:6" x14ac:dyDescent="0.25">
      <c r="E67" s="21"/>
      <c r="F67" s="21"/>
    </row>
    <row r="68" spans="3:6" x14ac:dyDescent="0.25">
      <c r="C68" s="21"/>
      <c r="D68" s="21"/>
    </row>
    <row r="77" spans="3:6" x14ac:dyDescent="0.25">
      <c r="E77" s="21"/>
      <c r="F77" s="21"/>
    </row>
    <row r="102" spans="3:16" x14ac:dyDescent="0.25">
      <c r="O102" s="21"/>
      <c r="P102" s="21"/>
    </row>
    <row r="104" spans="3:16" x14ac:dyDescent="0.25">
      <c r="C104" s="21"/>
      <c r="D104" s="21"/>
    </row>
    <row r="125" spans="15:16" x14ac:dyDescent="0.25">
      <c r="O125" s="21"/>
      <c r="P125" s="21"/>
    </row>
    <row r="132" spans="3:16" x14ac:dyDescent="0.25">
      <c r="C132" s="21"/>
      <c r="D132" s="21"/>
    </row>
    <row r="136" spans="3:16" x14ac:dyDescent="0.25">
      <c r="P136" s="21"/>
    </row>
    <row r="140" spans="3:16" x14ac:dyDescent="0.25">
      <c r="O140" s="21"/>
      <c r="P140" s="21"/>
    </row>
    <row r="141" spans="3:16" x14ac:dyDescent="0.25">
      <c r="D141" s="21"/>
      <c r="E141" s="21"/>
    </row>
    <row r="145" spans="15:16" x14ac:dyDescent="0.25">
      <c r="O145" s="21"/>
      <c r="P145" s="21"/>
    </row>
    <row r="164" spans="4:10" x14ac:dyDescent="0.25">
      <c r="D164" s="21"/>
      <c r="E164" s="21"/>
    </row>
    <row r="167" spans="4:10" x14ac:dyDescent="0.25">
      <c r="I167" s="21"/>
      <c r="J167" s="21"/>
    </row>
    <row r="169" spans="4:10" x14ac:dyDescent="0.25">
      <c r="I169" s="21"/>
      <c r="J169" s="21"/>
    </row>
    <row r="177" spans="3:6" x14ac:dyDescent="0.25">
      <c r="C177" s="21"/>
      <c r="D177" s="21"/>
    </row>
    <row r="186" spans="3:6" x14ac:dyDescent="0.25">
      <c r="E186" s="21"/>
      <c r="F186" s="21"/>
    </row>
    <row r="187" spans="3:6" x14ac:dyDescent="0.25">
      <c r="D187" s="21"/>
      <c r="E187" s="21"/>
    </row>
  </sheetData>
  <sortState ref="E52:H80">
    <sortCondition descending="1" ref="G52:G80"/>
  </sortState>
  <mergeCells count="5">
    <mergeCell ref="B2:C2"/>
    <mergeCell ref="E2:F2"/>
    <mergeCell ref="H2:I2"/>
    <mergeCell ref="B24:C24"/>
    <mergeCell ref="E24:F2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5E0C433D0619499086D0FACA97C38B" ma:contentTypeVersion="0" ma:contentTypeDescription="Crée un document." ma:contentTypeScope="" ma:versionID="598a74a92f7b849b08c6837a6821cba3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72</Value>
      <Value>31</Value>
      <Value>30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Statistiques</TermName>
          <TermId xmlns="http://schemas.microsoft.com/office/infopath/2007/PartnerControls">8003a76e-c67f-4768-8a11-ddbeb5a5cd74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statistique</TermName>
          <TermId xmlns="http://schemas.microsoft.com/office/infopath/2007/PartnerControls">49667bb3-ce11-442e-b910-57c379ec8829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</TermName>
          <TermId xmlns="http://schemas.microsoft.com/office/infopath/2007/PartnerControls">8df4902d-024f-4a7d-b830-00dffc56a835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826D1A3C-C51B-43AA-BC0F-CECB7D2B8A9E}"/>
</file>

<file path=customXml/itemProps2.xml><?xml version="1.0" encoding="utf-8"?>
<ds:datastoreItem xmlns:ds="http://schemas.openxmlformats.org/officeDocument/2006/customXml" ds:itemID="{0F563775-6179-4E42-B7C8-CED871027452}"/>
</file>

<file path=customXml/itemProps3.xml><?xml version="1.0" encoding="utf-8"?>
<ds:datastoreItem xmlns:ds="http://schemas.openxmlformats.org/officeDocument/2006/customXml" ds:itemID="{06520FA3-A6C8-419D-9655-3E0CEEFD3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AnnexeA</vt:lpstr>
      <vt:lpstr>AnnexeB</vt:lpstr>
      <vt:lpstr>AnnexeC</vt:lpstr>
      <vt:lpstr>AnnexeA!Zone_d_impression</vt:lpstr>
      <vt:lpstr>AnnexeB!Zone_d_impression</vt:lpstr>
      <vt:lpstr>AnnexeC!Zone_d_impression</vt:lpstr>
    </vt:vector>
  </TitlesOfParts>
  <Company>Etat de Neuchâtel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PoncioniC</dc:creator>
  <cp:lastModifiedBy>Poncioni Corinne</cp:lastModifiedBy>
  <cp:lastPrinted>2013-06-14T11:52:31Z</cp:lastPrinted>
  <dcterms:created xsi:type="dcterms:W3CDTF">2012-06-26T06:31:11Z</dcterms:created>
  <dcterms:modified xsi:type="dcterms:W3CDTF">2022-06-27T13:13:48Z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0x010100ED5E0C433D0619499086D0FACA97C38B</vt:lpwstr>
  </property>
  <property fmtid="{D5CDD505-2E9C-101B-9397-08002B2CF9AE}" pid="3" name="Entite">
    <vt:lpwstr>31;#Service de statistique|49667bb3-ce11-442e-b910-57c379ec8829</vt:lpwstr>
  </property>
  <property fmtid="{D5CDD505-2E9C-101B-9397-08002B2CF9AE}" pid="4" name="Theme">
    <vt:lpwstr>72;#Statistiques|8003a76e-c67f-4768-8a11-ddbeb5a5cd74</vt:lpwstr>
  </property>
  <property fmtid="{D5CDD505-2E9C-101B-9397-08002B2CF9AE}" pid="5" name="Acronyme">
    <vt:lpwstr>30;#STAT|8df4902d-024f-4a7d-b830-00dffc56a835</vt:lpwstr>
  </property>
  <property fmtid="{D5CDD505-2E9C-101B-9397-08002B2CF9AE}" pid="6" name="Departement">
    <vt:lpwstr/>
  </property>
  <property fmtid="{D5CDD505-2E9C-101B-9397-08002B2CF9AE}" pid="7" name="Type du document">
    <vt:lpwstr/>
  </property>
</Properties>
</file>