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\Publications\Annuaires\WEB\2024\"/>
    </mc:Choice>
  </mc:AlternateContent>
  <bookViews>
    <workbookView xWindow="0" yWindow="0" windowWidth="28800" windowHeight="11835"/>
  </bookViews>
  <sheets>
    <sheet name="3.3.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F11" i="4"/>
  <c r="B11" i="4"/>
  <c r="J10" i="4"/>
  <c r="F10" i="4"/>
  <c r="B10" i="4"/>
  <c r="J9" i="4"/>
  <c r="F9" i="4"/>
  <c r="B9" i="4"/>
  <c r="J8" i="4"/>
  <c r="F8" i="4"/>
  <c r="B8" i="4"/>
  <c r="J7" i="4"/>
  <c r="F7" i="4"/>
  <c r="B7" i="4"/>
  <c r="J6" i="4"/>
  <c r="F6" i="4"/>
  <c r="B6" i="4"/>
  <c r="L5" i="4"/>
  <c r="K5" i="4"/>
  <c r="J5" i="4"/>
  <c r="H5" i="4"/>
  <c r="G5" i="4"/>
  <c r="F5" i="4" s="1"/>
  <c r="D5" i="4"/>
  <c r="C5" i="4"/>
  <c r="B5" i="4"/>
</calcChain>
</file>

<file path=xl/sharedStrings.xml><?xml version="1.0" encoding="utf-8"?>
<sst xmlns="http://schemas.openxmlformats.org/spreadsheetml/2006/main" count="21" uniqueCount="13">
  <si>
    <t>Source : SECO</t>
  </si>
  <si>
    <t>Total</t>
  </si>
  <si>
    <t>Suisses</t>
  </si>
  <si>
    <t>Hommes</t>
  </si>
  <si>
    <t>Femmes</t>
  </si>
  <si>
    <t>Moins de 20 ans</t>
  </si>
  <si>
    <t>20 à 29 ans</t>
  </si>
  <si>
    <t>30 à 39 ans</t>
  </si>
  <si>
    <t>40 à 49 ans</t>
  </si>
  <si>
    <t>50 à 59 ans</t>
  </si>
  <si>
    <t>60 ans et plus</t>
  </si>
  <si>
    <t>Étrangers</t>
  </si>
  <si>
    <t>3.3.3. Chômeurs selon le sexe et l'origine, par groupe d'âges, canton de Neuchâtel,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</si>
</sst>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</cellStyleXfs>
  <cellXfs count="12">
    <xf numFmtId="0" fontId="0" fillId="0" borderId="0" xfId="0"/>
    <xf numFmtId="0" fontId="3" fillId="0" borderId="0" xfId="4" applyFont="1" applyBorder="1"/>
    <xf numFmtId="0" fontId="4" fillId="0" borderId="0" xfId="5" applyFont="1" applyFill="1"/>
    <xf numFmtId="0" fontId="4" fillId="0" borderId="0" xfId="5" applyFont="1"/>
    <xf numFmtId="0" fontId="4" fillId="2" borderId="2" xfId="5" applyFont="1" applyFill="1" applyBorder="1" applyAlignment="1">
      <alignment horizontal="right" vertical="center"/>
    </xf>
    <xf numFmtId="0" fontId="4" fillId="2" borderId="1" xfId="5" applyFont="1" applyFill="1" applyBorder="1" applyAlignment="1">
      <alignment horizontal="right" vertical="center"/>
    </xf>
    <xf numFmtId="0" fontId="4" fillId="2" borderId="3" xfId="5" applyFont="1" applyFill="1" applyBorder="1" applyAlignment="1">
      <alignment horizontal="right" vertical="center"/>
    </xf>
    <xf numFmtId="3" fontId="3" fillId="0" borderId="0" xfId="5" applyNumberFormat="1" applyFont="1" applyAlignment="1"/>
    <xf numFmtId="3" fontId="4" fillId="0" borderId="0" xfId="5" applyNumberFormat="1" applyFont="1"/>
    <xf numFmtId="3" fontId="4" fillId="0" borderId="0" xfId="5" applyNumberFormat="1" applyFont="1" applyFill="1"/>
    <xf numFmtId="0" fontId="4" fillId="0" borderId="3" xfId="5" applyFont="1" applyBorder="1"/>
    <xf numFmtId="0" fontId="5" fillId="0" borderId="0" xfId="5" applyFont="1"/>
  </cellXfs>
  <cellStyles count="6">
    <cellStyle name="Normal" xfId="0" builtinId="0"/>
    <cellStyle name="Normal 2" xfId="1"/>
    <cellStyle name="Normal 2 2" xfId="3"/>
    <cellStyle name="Normal_1.1 population" xfId="4"/>
    <cellStyle name="Normal_Classeur2" xfId="5"/>
    <cellStyle name="Pourcentag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D20" sqref="D20"/>
    </sheetView>
  </sheetViews>
  <sheetFormatPr baseColWidth="10" defaultRowHeight="12.75" x14ac:dyDescent="0.2"/>
  <cols>
    <col min="1" max="1" width="13.7109375" customWidth="1"/>
    <col min="2" max="4" width="8.7109375" customWidth="1"/>
    <col min="5" max="5" width="1.85546875" customWidth="1"/>
    <col min="6" max="8" width="8.7109375" customWidth="1"/>
    <col min="9" max="9" width="1.85546875" customWidth="1"/>
    <col min="10" max="12" width="8.7109375" customWidth="1"/>
  </cols>
  <sheetData>
    <row r="1" spans="1:15" x14ac:dyDescent="0.2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3"/>
    </row>
    <row r="3" spans="1:15" x14ac:dyDescent="0.2">
      <c r="A3" s="4"/>
      <c r="B3" s="5"/>
      <c r="C3" s="5"/>
      <c r="D3" s="5" t="s">
        <v>1</v>
      </c>
      <c r="E3" s="4"/>
      <c r="F3" s="5"/>
      <c r="G3" s="5"/>
      <c r="H3" s="5" t="s">
        <v>2</v>
      </c>
      <c r="I3" s="4"/>
      <c r="J3" s="5"/>
      <c r="K3" s="5"/>
      <c r="L3" s="5" t="s">
        <v>11</v>
      </c>
    </row>
    <row r="4" spans="1:15" x14ac:dyDescent="0.2">
      <c r="A4" s="6"/>
      <c r="B4" s="6" t="s">
        <v>1</v>
      </c>
      <c r="C4" s="6" t="s">
        <v>3</v>
      </c>
      <c r="D4" s="6" t="s">
        <v>4</v>
      </c>
      <c r="E4" s="6"/>
      <c r="F4" s="6" t="s">
        <v>1</v>
      </c>
      <c r="G4" s="6" t="s">
        <v>3</v>
      </c>
      <c r="H4" s="6" t="s">
        <v>4</v>
      </c>
      <c r="I4" s="6"/>
      <c r="J4" s="6" t="s">
        <v>1</v>
      </c>
      <c r="K4" s="6" t="s">
        <v>3</v>
      </c>
      <c r="L4" s="6" t="s">
        <v>4</v>
      </c>
    </row>
    <row r="5" spans="1:15" ht="19.5" customHeight="1" x14ac:dyDescent="0.2">
      <c r="A5" s="7" t="s">
        <v>1</v>
      </c>
      <c r="B5" s="7">
        <f>C5+D5</f>
        <v>2383.25</v>
      </c>
      <c r="C5" s="7">
        <f>SUM(C6:C11)</f>
        <v>1310.0833333333333</v>
      </c>
      <c r="D5" s="7">
        <f>SUM(D6:D11)</f>
        <v>1073.1666666666667</v>
      </c>
      <c r="E5" s="7"/>
      <c r="F5" s="7">
        <f>G5+H5</f>
        <v>1284.75</v>
      </c>
      <c r="G5" s="7">
        <f>SUM(G6:G11)</f>
        <v>663.41666666666663</v>
      </c>
      <c r="H5" s="7">
        <f>SUM(H6:H11)</f>
        <v>621.33333333333337</v>
      </c>
      <c r="I5" s="7"/>
      <c r="J5" s="7">
        <f>K5+L5</f>
        <v>1098.5</v>
      </c>
      <c r="K5" s="7">
        <f>SUM(K6:K11)</f>
        <v>646.66666666666663</v>
      </c>
      <c r="L5" s="7">
        <f>SUM(L6:L11)</f>
        <v>451.83333333333331</v>
      </c>
    </row>
    <row r="6" spans="1:15" x14ac:dyDescent="0.2">
      <c r="A6" s="8" t="s">
        <v>5</v>
      </c>
      <c r="B6" s="9">
        <f>SUM(C6:D6)</f>
        <v>60.333333333333329</v>
      </c>
      <c r="C6" s="9">
        <v>35</v>
      </c>
      <c r="D6" s="9">
        <v>25.333333333333332</v>
      </c>
      <c r="E6" s="9"/>
      <c r="F6" s="9">
        <f t="shared" ref="F6:F11" si="0">SUM(G6:H6)</f>
        <v>41</v>
      </c>
      <c r="G6" s="9">
        <v>23.416666666666668</v>
      </c>
      <c r="H6" s="9">
        <v>17.583333333333332</v>
      </c>
      <c r="I6" s="9"/>
      <c r="J6" s="9">
        <f t="shared" ref="J6:J11" si="1">SUM(K6:L6)</f>
        <v>19.333333333333336</v>
      </c>
      <c r="K6" s="9">
        <v>11.583333333333334</v>
      </c>
      <c r="L6" s="9">
        <v>7.75</v>
      </c>
    </row>
    <row r="7" spans="1:15" x14ac:dyDescent="0.2">
      <c r="A7" s="8" t="s">
        <v>6</v>
      </c>
      <c r="B7" s="9">
        <f t="shared" ref="B7:B11" si="2">SUM(C7:D7)</f>
        <v>518.58333333333337</v>
      </c>
      <c r="C7" s="9">
        <v>276.16666666666669</v>
      </c>
      <c r="D7" s="9">
        <v>242.41666666666666</v>
      </c>
      <c r="E7" s="9"/>
      <c r="F7" s="9">
        <f t="shared" si="0"/>
        <v>332.5</v>
      </c>
      <c r="G7" s="9">
        <v>177.5</v>
      </c>
      <c r="H7" s="9">
        <v>155</v>
      </c>
      <c r="I7" s="9"/>
      <c r="J7" s="9">
        <f t="shared" si="1"/>
        <v>186.08333333333334</v>
      </c>
      <c r="K7" s="9">
        <v>98.666666666666671</v>
      </c>
      <c r="L7" s="9">
        <v>87.416666666666671</v>
      </c>
    </row>
    <row r="8" spans="1:15" x14ac:dyDescent="0.2">
      <c r="A8" s="8" t="s">
        <v>7</v>
      </c>
      <c r="B8" s="9">
        <f t="shared" si="2"/>
        <v>627.83333333333337</v>
      </c>
      <c r="C8" s="9">
        <v>347.66666666666669</v>
      </c>
      <c r="D8" s="9">
        <v>280.16666666666669</v>
      </c>
      <c r="E8" s="9"/>
      <c r="F8" s="9">
        <f t="shared" si="0"/>
        <v>274.58333333333337</v>
      </c>
      <c r="G8" s="9">
        <v>146.83333333333334</v>
      </c>
      <c r="H8" s="9">
        <v>127.75</v>
      </c>
      <c r="I8" s="9"/>
      <c r="J8" s="9">
        <f t="shared" si="1"/>
        <v>353.25</v>
      </c>
      <c r="K8" s="9">
        <v>200.83333333333334</v>
      </c>
      <c r="L8" s="9">
        <v>152.41666666666666</v>
      </c>
    </row>
    <row r="9" spans="1:15" x14ac:dyDescent="0.2">
      <c r="A9" s="8" t="s">
        <v>8</v>
      </c>
      <c r="B9" s="9">
        <f t="shared" si="2"/>
        <v>511.75</v>
      </c>
      <c r="C9" s="9">
        <v>272.75</v>
      </c>
      <c r="D9" s="9">
        <v>239</v>
      </c>
      <c r="E9" s="9"/>
      <c r="F9" s="9">
        <f t="shared" si="0"/>
        <v>211.5</v>
      </c>
      <c r="G9" s="9">
        <v>99.833333333333329</v>
      </c>
      <c r="H9" s="9">
        <v>111.66666666666667</v>
      </c>
      <c r="I9" s="9"/>
      <c r="J9" s="9">
        <f t="shared" si="1"/>
        <v>300.25</v>
      </c>
      <c r="K9" s="9">
        <v>172.91666666666666</v>
      </c>
      <c r="L9" s="9">
        <v>127.33333333333333</v>
      </c>
    </row>
    <row r="10" spans="1:15" x14ac:dyDescent="0.2">
      <c r="A10" s="3" t="s">
        <v>9</v>
      </c>
      <c r="B10" s="9">
        <f t="shared" si="2"/>
        <v>443.16666666666663</v>
      </c>
      <c r="C10" s="9">
        <v>242.16666666666666</v>
      </c>
      <c r="D10" s="9">
        <v>201</v>
      </c>
      <c r="E10" s="9"/>
      <c r="F10" s="9">
        <f t="shared" si="0"/>
        <v>259.75</v>
      </c>
      <c r="G10" s="9">
        <v>121.66666666666667</v>
      </c>
      <c r="H10" s="9">
        <v>138.08333333333334</v>
      </c>
      <c r="I10" s="9"/>
      <c r="J10" s="9">
        <f t="shared" si="1"/>
        <v>183.41666666666666</v>
      </c>
      <c r="K10" s="9">
        <v>120.5</v>
      </c>
      <c r="L10" s="9">
        <v>62.916666666666664</v>
      </c>
    </row>
    <row r="11" spans="1:15" x14ac:dyDescent="0.2">
      <c r="A11" s="3" t="s">
        <v>10</v>
      </c>
      <c r="B11" s="9">
        <f t="shared" si="2"/>
        <v>221.58333333333334</v>
      </c>
      <c r="C11" s="9">
        <v>136.33333333333334</v>
      </c>
      <c r="D11" s="9">
        <v>85.25</v>
      </c>
      <c r="E11" s="9"/>
      <c r="F11" s="9">
        <f t="shared" si="0"/>
        <v>165.41666666666669</v>
      </c>
      <c r="G11" s="9">
        <v>94.166666666666671</v>
      </c>
      <c r="H11" s="9">
        <v>71.25</v>
      </c>
      <c r="I11" s="9"/>
      <c r="J11" s="9">
        <f t="shared" si="1"/>
        <v>56.166666666666664</v>
      </c>
      <c r="K11" s="9">
        <v>42.166666666666664</v>
      </c>
      <c r="L11" s="9">
        <v>14</v>
      </c>
    </row>
    <row r="12" spans="1:15" ht="4.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5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5" ht="13.5" x14ac:dyDescent="0.25">
      <c r="A14" s="11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>CHOM</SousDomaine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3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A8E79D-BFBF-4CB2-B3C5-7E13F5C1F94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4897404-eec1-49a2-b1e4-f97d3537d623"/>
    <ds:schemaRef ds:uri="7dc7280d-fec9-4c99-9736-8d7ecec3545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B89DA4-5BCA-46D5-BFB0-DA20BEAF3D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301A5-553E-4317-88CA-440EB2032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f4897404-eec1-49a2-b1e4-f97d3537d6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3.3.3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3.3.3. Chômeurs selon le sexe et l'origine, par groupe d'âges, canton de Neuchâtel, 2023</dc:title>
  <dc:creator>Andreazza Dimitri</dc:creator>
  <cp:lastModifiedBy>Hmamda Noreddine</cp:lastModifiedBy>
  <dcterms:created xsi:type="dcterms:W3CDTF">2019-04-30T12:55:42Z</dcterms:created>
  <dcterms:modified xsi:type="dcterms:W3CDTF">2024-02-20T15:33:53Z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/>
  </property>
  <property fmtid="{D5CDD505-2E9C-101B-9397-08002B2CF9AE}" pid="3" name="ContentTypeId">
    <vt:lpwstr>0x010100ADF635C5668D8148A1C25A02F581FDBA</vt:lpwstr>
  </property>
  <property fmtid="{D5CDD505-2E9C-101B-9397-08002B2CF9AE}" pid="4" name="Departement">
    <vt:lpwstr/>
  </property>
  <property fmtid="{D5CDD505-2E9C-101B-9397-08002B2CF9AE}" pid="5" name="Type du document">
    <vt:lpwstr/>
  </property>
  <property fmtid="{D5CDD505-2E9C-101B-9397-08002B2CF9AE}" pid="6" name="Acronyme">
    <vt:lpwstr/>
  </property>
  <property fmtid="{D5CDD505-2E9C-101B-9397-08002B2CF9AE}" pid="7" name="Theme">
    <vt:lpwstr/>
  </property>
</Properties>
</file>