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Publications\Annuaires\WEB\2023\BEVNAT embargo 22 juin\"/>
    </mc:Choice>
  </mc:AlternateContent>
  <bookViews>
    <workbookView xWindow="0" yWindow="0" windowWidth="23040" windowHeight="8436"/>
  </bookViews>
  <sheets>
    <sheet name="1.3.5" sheetId="1" r:id="rId1"/>
  </sheets>
  <definedNames>
    <definedName name="_xlnm.Print_Area" localSheetId="0">'1.3.5'!$A$1:$J$25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F11" i="1"/>
  <c r="C11" i="1"/>
  <c r="F10" i="1"/>
  <c r="C10" i="1"/>
  <c r="F9" i="1"/>
  <c r="F8" i="1"/>
  <c r="C8" i="1"/>
  <c r="F7" i="1"/>
  <c r="C7" i="1"/>
  <c r="F6" i="1"/>
  <c r="C6" i="1"/>
</calcChain>
</file>

<file path=xl/sharedStrings.xml><?xml version="1.0" encoding="utf-8"?>
<sst xmlns="http://schemas.openxmlformats.org/spreadsheetml/2006/main" count="31" uniqueCount="16">
  <si>
    <t>1.3.5. Population résidante: naissances, selon l'origine des parents, canton de Neuchâtel</t>
  </si>
  <si>
    <t>Origine</t>
  </si>
  <si>
    <t>total</t>
  </si>
  <si>
    <t>en %</t>
  </si>
  <si>
    <t>Parents suisses</t>
  </si>
  <si>
    <t>Parents étrangers</t>
  </si>
  <si>
    <t>Mère suissesse et père étranger</t>
  </si>
  <si>
    <t>Mère étrangère et père suisse</t>
  </si>
  <si>
    <t>-</t>
  </si>
  <si>
    <t>Mère suissesse et père de nationalité inconnue</t>
  </si>
  <si>
    <t>Mère étrangère et père de nationalité inconnue</t>
  </si>
  <si>
    <t>Mère de nationalité inconnue et père suisse</t>
  </si>
  <si>
    <t>Mère de nationalité inconnue et père étranger</t>
  </si>
  <si>
    <t>Parents de nationalité inconnue</t>
  </si>
  <si>
    <t>Total</t>
  </si>
  <si>
    <t>Source : OFS - statistique du mouvement naturel de la population (BEVNAT)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</si>
</sst>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</font>
    <font>
      <b/>
      <sz val="10"/>
      <name val="Arial Narrow"/>
      <family val="2"/>
    </font>
    <font>
      <sz val="10"/>
      <name val="MS Sans Serif"/>
      <family val="2"/>
    </font>
    <font>
      <sz val="1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2" borderId="1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 applyBorder="1"/>
    <xf numFmtId="0" fontId="0" fillId="0" borderId="0" xfId="0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2" fontId="1" fillId="0" borderId="1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J2" sqref="J2"/>
    </sheetView>
  </sheetViews>
  <sheetFormatPr baseColWidth="10" defaultRowHeight="12.6" x14ac:dyDescent="0.25"/>
  <cols>
    <col min="1" max="1" width="34.109375" customWidth="1"/>
    <col min="2" max="3" width="9.44140625" bestFit="1" customWidth="1"/>
    <col min="4" max="4" width="1.6640625" customWidth="1"/>
    <col min="5" max="6" width="9.44140625" bestFit="1" customWidth="1"/>
    <col min="7" max="7" width="1.6640625" customWidth="1"/>
    <col min="8" max="9" width="9.44140625" bestFit="1" customWidth="1"/>
  </cols>
  <sheetData>
    <row r="1" spans="1:9" ht="13.8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3"/>
      <c r="C2" s="3"/>
      <c r="D2" s="3"/>
      <c r="E2" s="3"/>
      <c r="F2" s="3"/>
      <c r="G2" s="3"/>
      <c r="H2" s="3"/>
      <c r="I2" s="3"/>
    </row>
    <row r="3" spans="1:9" ht="13.8" x14ac:dyDescent="0.25">
      <c r="A3" s="4"/>
      <c r="B3" s="5"/>
      <c r="C3" s="5">
        <v>1980</v>
      </c>
      <c r="D3" s="6"/>
      <c r="E3" s="5"/>
      <c r="F3" s="5">
        <v>2000</v>
      </c>
      <c r="G3" s="6"/>
      <c r="H3" s="5"/>
      <c r="I3" s="5">
        <v>2022</v>
      </c>
    </row>
    <row r="4" spans="1:9" ht="13.8" x14ac:dyDescent="0.3">
      <c r="A4" s="7" t="s">
        <v>1</v>
      </c>
      <c r="B4" s="8" t="s">
        <v>2</v>
      </c>
      <c r="C4" s="8" t="s">
        <v>3</v>
      </c>
      <c r="D4" s="9"/>
      <c r="E4" s="8" t="s">
        <v>2</v>
      </c>
      <c r="F4" s="8" t="s">
        <v>3</v>
      </c>
      <c r="G4" s="9"/>
      <c r="H4" s="8" t="s">
        <v>2</v>
      </c>
      <c r="I4" s="8" t="s">
        <v>3</v>
      </c>
    </row>
    <row r="5" spans="1:9" s="11" customFormat="1" ht="4.5" customHeight="1" x14ac:dyDescent="0.3">
      <c r="A5" s="10"/>
      <c r="B5" s="10"/>
      <c r="C5" s="10"/>
      <c r="D5" s="10"/>
      <c r="E5" s="10"/>
      <c r="F5" s="10"/>
      <c r="G5" s="10"/>
      <c r="H5" s="10"/>
      <c r="I5" s="10"/>
    </row>
    <row r="6" spans="1:9" s="11" customFormat="1" ht="13.8" x14ac:dyDescent="0.3">
      <c r="A6" s="12" t="s">
        <v>4</v>
      </c>
      <c r="B6" s="13">
        <v>1117</v>
      </c>
      <c r="C6" s="14">
        <f>(100/B17)*B6</f>
        <v>68.865598027127007</v>
      </c>
      <c r="D6" s="10"/>
      <c r="E6" s="12">
        <v>868</v>
      </c>
      <c r="F6" s="14">
        <f>(100/E17)*E6</f>
        <v>44.881075491209927</v>
      </c>
      <c r="G6" s="10"/>
      <c r="H6" s="12">
        <v>630</v>
      </c>
      <c r="I6" s="14">
        <v>39.949270767279643</v>
      </c>
    </row>
    <row r="7" spans="1:9" s="11" customFormat="1" ht="13.8" x14ac:dyDescent="0.3">
      <c r="A7" s="12" t="s">
        <v>5</v>
      </c>
      <c r="B7" s="12">
        <v>199</v>
      </c>
      <c r="C7" s="14">
        <f>(100/B17)*B7</f>
        <v>12.268803945745992</v>
      </c>
      <c r="D7" s="10"/>
      <c r="E7" s="12">
        <v>434</v>
      </c>
      <c r="F7" s="14">
        <f>(100/E17)*E7</f>
        <v>22.440537745604964</v>
      </c>
      <c r="G7" s="10"/>
      <c r="H7" s="12">
        <v>457</v>
      </c>
      <c r="I7" s="14">
        <v>28.97907419150285</v>
      </c>
    </row>
    <row r="8" spans="1:9" s="11" customFormat="1" ht="13.95" customHeight="1" x14ac:dyDescent="0.3">
      <c r="A8" s="15" t="s">
        <v>6</v>
      </c>
      <c r="B8" s="16">
        <v>158</v>
      </c>
      <c r="C8" s="17">
        <f>(100/B17)*B8</f>
        <v>9.7410604192355112</v>
      </c>
      <c r="D8" s="15"/>
      <c r="E8" s="12">
        <v>212</v>
      </c>
      <c r="F8" s="14">
        <f>(100/E17)*E8</f>
        <v>10.961737331954499</v>
      </c>
      <c r="G8" s="15"/>
      <c r="H8" s="12">
        <v>264</v>
      </c>
      <c r="I8" s="14">
        <v>16.740646797717183</v>
      </c>
    </row>
    <row r="9" spans="1:9" s="11" customFormat="1" ht="13.95" customHeight="1" x14ac:dyDescent="0.3">
      <c r="A9" s="15" t="s">
        <v>7</v>
      </c>
      <c r="B9" s="16" t="s">
        <v>8</v>
      </c>
      <c r="C9" s="17" t="s">
        <v>8</v>
      </c>
      <c r="D9" s="16"/>
      <c r="E9" s="12">
        <v>192</v>
      </c>
      <c r="F9" s="14">
        <f>(100/E17)*E9</f>
        <v>9.9276111685625636</v>
      </c>
      <c r="G9" s="16"/>
      <c r="H9" s="12">
        <v>179</v>
      </c>
      <c r="I9" s="14">
        <v>11.350665821179454</v>
      </c>
    </row>
    <row r="10" spans="1:9" s="11" customFormat="1" ht="13.95" customHeight="1" x14ac:dyDescent="0.3">
      <c r="A10" s="15" t="s">
        <v>9</v>
      </c>
      <c r="B10" s="16">
        <v>98</v>
      </c>
      <c r="C10" s="17">
        <f>(100/B17)*B10</f>
        <v>6.0419235511713936</v>
      </c>
      <c r="D10" s="16"/>
      <c r="E10" s="16">
        <v>151</v>
      </c>
      <c r="F10" s="14">
        <f>(100/E17)*E10</f>
        <v>7.8076525336091001</v>
      </c>
      <c r="G10" s="16"/>
      <c r="H10" s="12">
        <v>31</v>
      </c>
      <c r="I10" s="14">
        <v>1.9657577679137601</v>
      </c>
    </row>
    <row r="11" spans="1:9" s="11" customFormat="1" ht="13.95" customHeight="1" x14ac:dyDescent="0.3">
      <c r="A11" s="15" t="s">
        <v>10</v>
      </c>
      <c r="B11" s="16">
        <v>7</v>
      </c>
      <c r="C11" s="17">
        <f>(100/B17)*B11</f>
        <v>0.43156596794081381</v>
      </c>
      <c r="D11" s="16"/>
      <c r="E11" s="16">
        <v>77</v>
      </c>
      <c r="F11" s="14">
        <f>(100/E17)*E11</f>
        <v>3.9813857290589452</v>
      </c>
      <c r="G11" s="16"/>
      <c r="H11" s="12">
        <v>14</v>
      </c>
      <c r="I11" s="14">
        <v>0.88776157260621424</v>
      </c>
    </row>
    <row r="12" spans="1:9" s="11" customFormat="1" ht="13.95" customHeight="1" x14ac:dyDescent="0.3">
      <c r="A12" s="15" t="s">
        <v>11</v>
      </c>
      <c r="B12" s="16" t="s">
        <v>8</v>
      </c>
      <c r="C12" s="17" t="s">
        <v>8</v>
      </c>
      <c r="D12" s="16"/>
      <c r="E12" s="16" t="s">
        <v>8</v>
      </c>
      <c r="F12" s="17" t="s">
        <v>8</v>
      </c>
      <c r="G12" s="16"/>
      <c r="H12" s="16" t="s">
        <v>8</v>
      </c>
      <c r="I12" s="17" t="s">
        <v>8</v>
      </c>
    </row>
    <row r="13" spans="1:9" s="11" customFormat="1" ht="13.95" customHeight="1" x14ac:dyDescent="0.3">
      <c r="A13" s="15" t="s">
        <v>12</v>
      </c>
      <c r="B13" s="16">
        <v>1</v>
      </c>
      <c r="C13" s="17">
        <f>(100/B17)*B13</f>
        <v>6.1652281134401972E-2</v>
      </c>
      <c r="D13" s="16"/>
      <c r="E13" s="16" t="s">
        <v>8</v>
      </c>
      <c r="F13" s="17" t="s">
        <v>8</v>
      </c>
      <c r="G13" s="16"/>
      <c r="H13" s="16">
        <v>1</v>
      </c>
      <c r="I13" s="17">
        <v>6.3411540900443875E-2</v>
      </c>
    </row>
    <row r="14" spans="1:9" s="11" customFormat="1" ht="13.95" customHeight="1" x14ac:dyDescent="0.3">
      <c r="A14" s="15" t="s">
        <v>13</v>
      </c>
      <c r="B14" s="16">
        <v>42</v>
      </c>
      <c r="C14" s="17">
        <f>(100/B17)*B14</f>
        <v>2.5893958076448826</v>
      </c>
      <c r="D14" s="16"/>
      <c r="E14" s="16" t="s">
        <v>8</v>
      </c>
      <c r="F14" s="17" t="s">
        <v>8</v>
      </c>
      <c r="G14" s="16"/>
      <c r="H14" s="16">
        <v>1</v>
      </c>
      <c r="I14" s="17">
        <v>6.3411540900443875E-2</v>
      </c>
    </row>
    <row r="15" spans="1:9" s="11" customFormat="1" ht="5.25" customHeight="1" x14ac:dyDescent="0.3">
      <c r="A15" s="15"/>
      <c r="B15" s="12"/>
      <c r="C15" s="12"/>
      <c r="D15" s="16"/>
      <c r="E15" s="12"/>
      <c r="F15" s="12"/>
      <c r="G15" s="16"/>
      <c r="H15" s="12"/>
      <c r="I15" s="12"/>
    </row>
    <row r="16" spans="1:9" s="11" customFormat="1" ht="5.25" customHeight="1" x14ac:dyDescent="0.3">
      <c r="A16" s="18"/>
      <c r="B16" s="19"/>
      <c r="C16" s="19"/>
      <c r="D16" s="20"/>
      <c r="E16" s="19"/>
      <c r="F16" s="19"/>
      <c r="G16" s="20"/>
      <c r="H16" s="19"/>
      <c r="I16" s="19"/>
    </row>
    <row r="17" spans="1:9" s="24" customFormat="1" ht="13.8" x14ac:dyDescent="0.3">
      <c r="A17" s="21" t="s">
        <v>14</v>
      </c>
      <c r="B17" s="22">
        <v>1622</v>
      </c>
      <c r="C17" s="23">
        <v>100</v>
      </c>
      <c r="D17" s="21"/>
      <c r="E17" s="22">
        <v>1934</v>
      </c>
      <c r="F17" s="23">
        <v>100</v>
      </c>
      <c r="G17" s="21"/>
      <c r="H17" s="22">
        <v>1577</v>
      </c>
      <c r="I17" s="23">
        <v>100</v>
      </c>
    </row>
    <row r="18" spans="1:9" s="24" customFormat="1" ht="5.25" customHeight="1" x14ac:dyDescent="0.3">
      <c r="A18" s="25"/>
      <c r="B18" s="26"/>
      <c r="C18" s="27"/>
      <c r="D18" s="25"/>
      <c r="E18" s="26"/>
      <c r="F18" s="27"/>
      <c r="G18" s="25"/>
      <c r="H18" s="26"/>
      <c r="I18" s="27"/>
    </row>
    <row r="19" spans="1:9" ht="5.2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3.2" x14ac:dyDescent="0.3">
      <c r="A20" s="28" t="s">
        <v>15</v>
      </c>
      <c r="B20" s="29"/>
      <c r="C20" s="29"/>
      <c r="D20" s="29"/>
      <c r="E20" s="29"/>
      <c r="F20" s="29"/>
      <c r="G20" s="29"/>
      <c r="H20" s="29"/>
      <c r="I20" s="29"/>
    </row>
    <row r="22" spans="1:9" x14ac:dyDescent="0.25">
      <c r="I22" s="11"/>
    </row>
    <row r="23" spans="1:9" ht="13.8" x14ac:dyDescent="0.3">
      <c r="A23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c806c3ad7ef948cca74e93affe552c52 xmlns="7dc7280d-fec9-4c99-9736-8d7ecec3545c">
      <Terms xmlns="http://schemas.microsoft.com/office/infopath/2007/PartnerControls"/>
    </c806c3ad7ef948cca74e93affe552c52>
    <PublishingStartDate xmlns="http://schemas.microsoft.com/sharepoint/v3" xsi:nil="true"/>
    <PublishingExpirationDate xmlns="http://schemas.microsoft.com/sharepoint/v3" xsi:nil="true"/>
    <Domaine xmlns="f4897404-eec1-49a2-b1e4-f97d3537d623">1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4CF5CAC6-A308-4812-8670-F887BC4632CB}"/>
</file>

<file path=customXml/itemProps2.xml><?xml version="1.0" encoding="utf-8"?>
<ds:datastoreItem xmlns:ds="http://schemas.openxmlformats.org/officeDocument/2006/customXml" ds:itemID="{5B270CF2-73B9-4E93-BF7C-FB7BD9ACE89A}"/>
</file>

<file path=customXml/itemProps3.xml><?xml version="1.0" encoding="utf-8"?>
<ds:datastoreItem xmlns:ds="http://schemas.openxmlformats.org/officeDocument/2006/customXml" ds:itemID="{0EEE146B-5E83-4964-8B52-21EBC96BD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1.3.5</vt:lpstr>
      <vt:lpstr>'1.3.5'!Zone_d_impression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1.3.5. Population résidante: naissances, selon l'origine des parents, canton de Neuchâtel</dc:title>
  <dc:creator>Poncioni Corinne</dc:creator>
  <cp:lastModifiedBy>Poncioni Corinne</cp:lastModifiedBy>
  <dcterms:created xsi:type="dcterms:W3CDTF">2022-08-12T11:12:54Z</dcterms:created>
  <dcterms:modified xsi:type="dcterms:W3CDTF">2023-06-14T10:52:16Z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