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240" yWindow="110" windowWidth="9140" windowHeight="4970"/>
  </bookViews>
  <sheets>
    <sheet name="19.1.3" sheetId="1" r:id="rId1"/>
  </sheets>
  <calcPr calcId="162913"/>
</workbook>
</file>

<file path=xl/calcChain.xml><?xml version="1.0" encoding="utf-8"?>
<calcChain xmlns="http://schemas.openxmlformats.org/spreadsheetml/2006/main">
  <c r="H41" i="1" l="1"/>
  <c r="E41" i="1"/>
  <c r="D41" i="1"/>
  <c r="C41" i="1"/>
  <c r="B41" i="1"/>
  <c r="H38" i="1"/>
  <c r="E38" i="1"/>
  <c r="D38" i="1"/>
  <c r="C38" i="1"/>
  <c r="B38" i="1"/>
</calcChain>
</file>

<file path=xl/sharedStrings.xml><?xml version="1.0" encoding="utf-8"?>
<sst xmlns="http://schemas.openxmlformats.org/spreadsheetml/2006/main" count="12" uniqueCount="12">
  <si>
    <t>19.1.3. Actes de poursuites, canton de Neuchâtel</t>
  </si>
  <si>
    <t>Réquisitions
de poursuites</t>
  </si>
  <si>
    <t>Commandements
de payer</t>
  </si>
  <si>
    <t xml:space="preserve">  Saisies
exécutées</t>
  </si>
  <si>
    <t xml:space="preserve">  Comminations
de faillites</t>
  </si>
  <si>
    <r>
      <t xml:space="preserve">  Faillites
prononcées </t>
    </r>
    <r>
      <rPr>
        <vertAlign val="superscript"/>
        <sz val="10"/>
        <rFont val="Arial Narrow"/>
        <family val="2"/>
      </rPr>
      <t>(1)</t>
    </r>
  </si>
  <si>
    <r>
      <t xml:space="preserve">Actes de défaut
de biens </t>
    </r>
    <r>
      <rPr>
        <vertAlign val="superscript"/>
        <sz val="10"/>
        <rFont val="Arial Narrow"/>
        <family val="2"/>
      </rPr>
      <t>(2)</t>
    </r>
  </si>
  <si>
    <t>Réquisitions
de vente</t>
  </si>
  <si>
    <r>
      <rPr>
        <vertAlign val="superscript"/>
        <sz val="9"/>
        <rFont val="Arial Narrow"/>
        <family val="2"/>
      </rPr>
      <t>(1)</t>
    </r>
    <r>
      <rPr>
        <sz val="9"/>
        <rFont val="Arial Narrow"/>
        <family val="2"/>
      </rPr>
      <t xml:space="preserve"> Y compris les successions insolvables</t>
    </r>
  </si>
  <si>
    <r>
      <rPr>
        <vertAlign val="superscript"/>
        <sz val="9"/>
        <rFont val="Arial Narrow"/>
        <family val="2"/>
      </rPr>
      <t>(2)</t>
    </r>
    <r>
      <rPr>
        <sz val="9"/>
        <rFont val="Arial Narrow"/>
        <family val="2"/>
      </rPr>
      <t xml:space="preserve"> Délivrés après faillite</t>
    </r>
  </si>
  <si>
    <t xml:space="preserve"> </t>
  </si>
  <si>
    <t>Source : Service des poursuites et faillites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</si>
</sst>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Arial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sz val="8"/>
      <name val="Arial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>
      <alignment horizontal="left"/>
    </xf>
    <xf numFmtId="3" fontId="2" fillId="0" borderId="0" xfId="0" applyNumberFormat="1" applyFont="1"/>
    <xf numFmtId="3" fontId="1" fillId="0" borderId="0" xfId="0" applyNumberFormat="1" applyFont="1" applyAlignment="1"/>
    <xf numFmtId="3" fontId="2" fillId="0" borderId="0" xfId="0" applyNumberFormat="1" applyFont="1" applyAlignment="1">
      <alignment horizontal="right"/>
    </xf>
    <xf numFmtId="0" fontId="2" fillId="0" borderId="0" xfId="0" applyNumberFormat="1" applyFont="1" applyAlignment="1"/>
    <xf numFmtId="0" fontId="1" fillId="2" borderId="1" xfId="0" applyNumberFormat="1" applyFont="1" applyFill="1" applyBorder="1" applyAlignment="1">
      <alignment textRotation="90"/>
    </xf>
    <xf numFmtId="3" fontId="2" fillId="2" borderId="1" xfId="0" applyNumberFormat="1" applyFont="1" applyFill="1" applyBorder="1" applyAlignment="1">
      <alignment horizontal="right" vertical="center" wrapText="1"/>
    </xf>
    <xf numFmtId="0" fontId="1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6" fillId="0" borderId="0" xfId="0" applyNumberFormat="1" applyFont="1"/>
    <xf numFmtId="3" fontId="4" fillId="0" borderId="0" xfId="0" applyNumberFormat="1" applyFont="1" applyAlignment="1"/>
    <xf numFmtId="3" fontId="7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59</xdr:row>
      <xdr:rowOff>0</xdr:rowOff>
    </xdr:from>
    <xdr:to>
      <xdr:col>7</xdr:col>
      <xdr:colOff>199612</xdr:colOff>
      <xdr:row>63</xdr:row>
      <xdr:rowOff>4391</xdr:rowOff>
    </xdr:to>
    <xdr:grpSp>
      <xdr:nvGrpSpPr>
        <xdr:cNvPr id="3" name="Groupe 2"/>
        <xdr:cNvGrpSpPr/>
      </xdr:nvGrpSpPr>
      <xdr:grpSpPr>
        <a:xfrm>
          <a:off x="3549650" y="3625850"/>
          <a:ext cx="1818862" cy="556841"/>
          <a:chOff x="5532386" y="4371975"/>
          <a:chExt cx="1763034" cy="549070"/>
        </a:xfrm>
      </xdr:grpSpPr>
      <xdr:sp macro="" textlink="">
        <xdr:nvSpPr>
          <xdr:cNvPr id="4" name="Rectangle 3"/>
          <xdr:cNvSpPr/>
        </xdr:nvSpPr>
        <xdr:spPr>
          <a:xfrm>
            <a:off x="5532386" y="4371975"/>
            <a:ext cx="1730848" cy="532425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5" name="Image 4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558772" y="4379122"/>
            <a:ext cx="461356" cy="4587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ZoneTexte 5"/>
          <xdr:cNvSpPr txBox="1"/>
        </xdr:nvSpPr>
        <xdr:spPr>
          <a:xfrm>
            <a:off x="5957276" y="4401231"/>
            <a:ext cx="1338144" cy="519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lignes/colonnes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A51" sqref="A51:H56"/>
    </sheetView>
  </sheetViews>
  <sheetFormatPr baseColWidth="10" defaultRowHeight="11.5" x14ac:dyDescent="0.25"/>
  <cols>
    <col min="1" max="1" width="7" customWidth="1"/>
    <col min="2" max="2" width="10.69921875" bestFit="1" customWidth="1"/>
    <col min="3" max="3" width="13.8984375" bestFit="1" customWidth="1"/>
    <col min="4" max="4" width="11.59765625" customWidth="1"/>
    <col min="5" max="5" width="12.69921875" customWidth="1"/>
    <col min="6" max="6" width="12.59765625" customWidth="1"/>
    <col min="7" max="7" width="12.8984375" customWidth="1"/>
    <col min="8" max="8" width="11.296875" customWidth="1"/>
  </cols>
  <sheetData>
    <row r="1" spans="1:8" ht="13" x14ac:dyDescent="0.3">
      <c r="A1" s="1" t="s">
        <v>0</v>
      </c>
      <c r="B1" s="2"/>
      <c r="C1" s="2"/>
      <c r="D1" s="2"/>
      <c r="E1" s="3"/>
      <c r="F1" s="2"/>
      <c r="G1" s="4"/>
      <c r="H1" s="2"/>
    </row>
    <row r="2" spans="1:8" ht="7.5" customHeight="1" x14ac:dyDescent="0.3">
      <c r="A2" s="5"/>
      <c r="B2" s="2"/>
      <c r="C2" s="2"/>
      <c r="D2" s="2"/>
      <c r="E2" s="3"/>
      <c r="F2" s="2"/>
      <c r="G2" s="4"/>
      <c r="H2" s="2"/>
    </row>
    <row r="3" spans="1:8" ht="28" customHeight="1" x14ac:dyDescent="0.25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</row>
    <row r="4" spans="1:8" ht="5.25" customHeight="1" x14ac:dyDescent="0.3">
      <c r="A4" s="5"/>
      <c r="B4" s="2"/>
      <c r="C4" s="2"/>
      <c r="D4" s="2"/>
      <c r="E4" s="3"/>
      <c r="F4" s="2"/>
      <c r="G4" s="4"/>
      <c r="H4" s="2"/>
    </row>
    <row r="5" spans="1:8" ht="13" x14ac:dyDescent="0.3">
      <c r="A5" s="1">
        <v>1970</v>
      </c>
      <c r="B5" s="4">
        <v>52119</v>
      </c>
      <c r="C5" s="4">
        <v>31927</v>
      </c>
      <c r="D5" s="4">
        <v>17247</v>
      </c>
      <c r="E5" s="4">
        <v>1459</v>
      </c>
      <c r="F5" s="4">
        <v>68</v>
      </c>
      <c r="G5" s="4">
        <v>839</v>
      </c>
      <c r="H5" s="4">
        <v>32</v>
      </c>
    </row>
    <row r="6" spans="1:8" ht="13" hidden="1" x14ac:dyDescent="0.3">
      <c r="A6" s="1">
        <v>1971</v>
      </c>
      <c r="B6" s="4">
        <v>53644</v>
      </c>
      <c r="C6" s="4">
        <v>32359</v>
      </c>
      <c r="D6" s="4">
        <v>18191</v>
      </c>
      <c r="E6" s="4">
        <v>1518</v>
      </c>
      <c r="F6" s="4">
        <v>58</v>
      </c>
      <c r="G6" s="4">
        <v>1303</v>
      </c>
      <c r="H6" s="4">
        <v>26</v>
      </c>
    </row>
    <row r="7" spans="1:8" ht="13" hidden="1" x14ac:dyDescent="0.3">
      <c r="A7" s="1">
        <v>1972</v>
      </c>
      <c r="B7" s="4">
        <v>50301</v>
      </c>
      <c r="C7" s="4">
        <v>30923</v>
      </c>
      <c r="D7" s="4">
        <v>16486</v>
      </c>
      <c r="E7" s="4">
        <v>1680</v>
      </c>
      <c r="F7" s="4">
        <v>74</v>
      </c>
      <c r="G7" s="4">
        <v>403</v>
      </c>
      <c r="H7" s="4">
        <v>22</v>
      </c>
    </row>
    <row r="8" spans="1:8" ht="13" hidden="1" x14ac:dyDescent="0.3">
      <c r="A8" s="1">
        <v>1973</v>
      </c>
      <c r="B8" s="4">
        <v>57558</v>
      </c>
      <c r="C8" s="4">
        <v>34625</v>
      </c>
      <c r="D8" s="4">
        <v>19713</v>
      </c>
      <c r="E8" s="4">
        <v>1671</v>
      </c>
      <c r="F8" s="4">
        <v>66</v>
      </c>
      <c r="G8" s="4">
        <v>1235</v>
      </c>
      <c r="H8" s="4">
        <v>39</v>
      </c>
    </row>
    <row r="9" spans="1:8" ht="13" hidden="1" x14ac:dyDescent="0.3">
      <c r="A9" s="1">
        <v>1974</v>
      </c>
      <c r="B9" s="4">
        <v>59532</v>
      </c>
      <c r="C9" s="4">
        <v>34254</v>
      </c>
      <c r="D9" s="4">
        <v>20149</v>
      </c>
      <c r="E9" s="4">
        <v>1767</v>
      </c>
      <c r="F9" s="4">
        <v>59</v>
      </c>
      <c r="G9" s="4">
        <v>962</v>
      </c>
      <c r="H9" s="4">
        <v>48</v>
      </c>
    </row>
    <row r="10" spans="1:8" ht="13" x14ac:dyDescent="0.3">
      <c r="A10" s="1">
        <v>1975</v>
      </c>
      <c r="B10" s="4">
        <v>68808</v>
      </c>
      <c r="C10" s="4">
        <v>39876</v>
      </c>
      <c r="D10" s="4">
        <v>21946</v>
      </c>
      <c r="E10" s="4">
        <v>2223</v>
      </c>
      <c r="F10" s="4">
        <v>100</v>
      </c>
      <c r="G10" s="4">
        <v>1007</v>
      </c>
      <c r="H10" s="4">
        <v>59</v>
      </c>
    </row>
    <row r="11" spans="1:8" ht="13" hidden="1" x14ac:dyDescent="0.3">
      <c r="A11" s="1">
        <v>1976</v>
      </c>
      <c r="B11" s="4">
        <v>51052</v>
      </c>
      <c r="C11" s="4">
        <v>36582</v>
      </c>
      <c r="D11" s="4">
        <v>21132</v>
      </c>
      <c r="E11" s="4">
        <v>1906</v>
      </c>
      <c r="F11" s="4">
        <v>83</v>
      </c>
      <c r="G11" s="4">
        <v>1433</v>
      </c>
      <c r="H11" s="4">
        <v>51</v>
      </c>
    </row>
    <row r="12" spans="1:8" ht="13" hidden="1" x14ac:dyDescent="0.3">
      <c r="A12" s="1">
        <v>1977</v>
      </c>
      <c r="B12" s="4">
        <v>61933</v>
      </c>
      <c r="C12" s="4">
        <v>36907</v>
      </c>
      <c r="D12" s="4">
        <v>21472</v>
      </c>
      <c r="E12" s="4">
        <v>2127</v>
      </c>
      <c r="F12" s="4">
        <v>111</v>
      </c>
      <c r="G12" s="4">
        <v>1297</v>
      </c>
      <c r="H12" s="4">
        <v>58</v>
      </c>
    </row>
    <row r="13" spans="1:8" ht="13" hidden="1" x14ac:dyDescent="0.3">
      <c r="A13" s="1">
        <v>1978</v>
      </c>
      <c r="B13" s="4">
        <v>64328</v>
      </c>
      <c r="C13" s="4">
        <v>35409</v>
      </c>
      <c r="D13" s="4">
        <v>22735</v>
      </c>
      <c r="E13" s="4">
        <v>1639</v>
      </c>
      <c r="F13" s="4">
        <v>111</v>
      </c>
      <c r="G13" s="4">
        <v>2360</v>
      </c>
      <c r="H13" s="4">
        <v>46</v>
      </c>
    </row>
    <row r="14" spans="1:8" ht="13" hidden="1" x14ac:dyDescent="0.3">
      <c r="A14" s="1">
        <v>1979</v>
      </c>
      <c r="B14" s="4">
        <v>62147</v>
      </c>
      <c r="C14" s="4">
        <v>36569</v>
      </c>
      <c r="D14" s="4">
        <v>22871</v>
      </c>
      <c r="E14" s="4">
        <v>1783</v>
      </c>
      <c r="F14" s="4">
        <v>97</v>
      </c>
      <c r="G14" s="4">
        <v>1026</v>
      </c>
      <c r="H14" s="4">
        <v>22</v>
      </c>
    </row>
    <row r="15" spans="1:8" ht="13" x14ac:dyDescent="0.3">
      <c r="A15" s="1">
        <v>1980</v>
      </c>
      <c r="B15" s="4">
        <v>59729</v>
      </c>
      <c r="C15" s="4">
        <v>34698</v>
      </c>
      <c r="D15" s="4">
        <v>22153</v>
      </c>
      <c r="E15" s="4">
        <v>1688</v>
      </c>
      <c r="F15" s="4">
        <v>99</v>
      </c>
      <c r="G15" s="4">
        <v>1225</v>
      </c>
      <c r="H15" s="4">
        <v>18</v>
      </c>
    </row>
    <row r="16" spans="1:8" ht="13" hidden="1" x14ac:dyDescent="0.3">
      <c r="A16" s="1">
        <v>1981</v>
      </c>
      <c r="B16" s="4">
        <v>63199</v>
      </c>
      <c r="C16" s="4">
        <v>37132</v>
      </c>
      <c r="D16" s="4">
        <v>23919</v>
      </c>
      <c r="E16" s="4">
        <v>1401</v>
      </c>
      <c r="F16" s="4">
        <v>88</v>
      </c>
      <c r="G16" s="4">
        <v>961</v>
      </c>
      <c r="H16" s="4">
        <v>31</v>
      </c>
    </row>
    <row r="17" spans="1:8" ht="13" hidden="1" x14ac:dyDescent="0.3">
      <c r="A17" s="1">
        <v>1982</v>
      </c>
      <c r="B17" s="4">
        <v>65548</v>
      </c>
      <c r="C17" s="4">
        <v>38624</v>
      </c>
      <c r="D17" s="4">
        <v>24408</v>
      </c>
      <c r="E17" s="4">
        <v>1553</v>
      </c>
      <c r="F17" s="4">
        <v>96</v>
      </c>
      <c r="G17" s="4">
        <v>973</v>
      </c>
      <c r="H17" s="4">
        <v>16</v>
      </c>
    </row>
    <row r="18" spans="1:8" ht="13" hidden="1" x14ac:dyDescent="0.3">
      <c r="A18" s="1">
        <v>1983</v>
      </c>
      <c r="B18" s="4">
        <v>69836</v>
      </c>
      <c r="C18" s="4">
        <v>41704</v>
      </c>
      <c r="D18" s="4">
        <v>25758</v>
      </c>
      <c r="E18" s="4">
        <v>1408</v>
      </c>
      <c r="F18" s="4">
        <v>150</v>
      </c>
      <c r="G18" s="4">
        <v>1318</v>
      </c>
      <c r="H18" s="4">
        <v>19</v>
      </c>
    </row>
    <row r="19" spans="1:8" ht="13" hidden="1" x14ac:dyDescent="0.3">
      <c r="A19" s="1">
        <v>1984</v>
      </c>
      <c r="B19" s="4">
        <v>73384</v>
      </c>
      <c r="C19" s="4">
        <v>42691</v>
      </c>
      <c r="D19" s="4">
        <v>29150</v>
      </c>
      <c r="E19" s="4">
        <v>1511</v>
      </c>
      <c r="F19" s="4">
        <v>141</v>
      </c>
      <c r="G19" s="4">
        <v>1109</v>
      </c>
      <c r="H19" s="4">
        <v>22</v>
      </c>
    </row>
    <row r="20" spans="1:8" ht="13" x14ac:dyDescent="0.3">
      <c r="A20" s="1">
        <v>1985</v>
      </c>
      <c r="B20" s="4">
        <v>75877</v>
      </c>
      <c r="C20" s="4">
        <v>43792</v>
      </c>
      <c r="D20" s="4">
        <v>29530</v>
      </c>
      <c r="E20" s="4">
        <v>1557</v>
      </c>
      <c r="F20" s="4">
        <v>137</v>
      </c>
      <c r="G20" s="4">
        <v>1300</v>
      </c>
      <c r="H20" s="4">
        <v>21</v>
      </c>
    </row>
    <row r="21" spans="1:8" ht="13" hidden="1" x14ac:dyDescent="0.3">
      <c r="A21" s="1">
        <v>1986</v>
      </c>
      <c r="B21" s="4">
        <v>69206</v>
      </c>
      <c r="C21" s="4">
        <v>40933</v>
      </c>
      <c r="D21" s="4">
        <v>25321</v>
      </c>
      <c r="E21" s="4">
        <v>1560</v>
      </c>
      <c r="F21" s="4">
        <v>152</v>
      </c>
      <c r="G21" s="4">
        <v>1017</v>
      </c>
      <c r="H21" s="4">
        <v>25</v>
      </c>
    </row>
    <row r="22" spans="1:8" ht="13" hidden="1" x14ac:dyDescent="0.3">
      <c r="A22" s="1">
        <v>1987</v>
      </c>
      <c r="B22" s="4">
        <v>75992</v>
      </c>
      <c r="C22" s="4">
        <v>45068</v>
      </c>
      <c r="D22" s="4">
        <v>28374</v>
      </c>
      <c r="E22" s="4">
        <v>1655</v>
      </c>
      <c r="F22" s="4">
        <v>152</v>
      </c>
      <c r="G22" s="4">
        <v>932</v>
      </c>
      <c r="H22" s="4">
        <v>16</v>
      </c>
    </row>
    <row r="23" spans="1:8" ht="13" hidden="1" x14ac:dyDescent="0.3">
      <c r="A23" s="1">
        <v>1988</v>
      </c>
      <c r="B23" s="4">
        <v>77508</v>
      </c>
      <c r="C23" s="4">
        <v>45087</v>
      </c>
      <c r="D23" s="4">
        <v>28729</v>
      </c>
      <c r="E23" s="4">
        <v>1804</v>
      </c>
      <c r="F23" s="4">
        <v>171</v>
      </c>
      <c r="G23" s="4">
        <v>1143</v>
      </c>
      <c r="H23" s="4">
        <v>35</v>
      </c>
    </row>
    <row r="24" spans="1:8" ht="13" hidden="1" x14ac:dyDescent="0.3">
      <c r="A24" s="1">
        <v>1989</v>
      </c>
      <c r="B24" s="4">
        <v>74498</v>
      </c>
      <c r="C24" s="4">
        <v>42628</v>
      </c>
      <c r="D24" s="4">
        <v>28300</v>
      </c>
      <c r="E24" s="4">
        <v>1882</v>
      </c>
      <c r="F24" s="4">
        <v>192</v>
      </c>
      <c r="G24" s="4">
        <v>1437</v>
      </c>
      <c r="H24" s="4">
        <v>37</v>
      </c>
    </row>
    <row r="25" spans="1:8" ht="13" x14ac:dyDescent="0.3">
      <c r="A25" s="1">
        <v>1990</v>
      </c>
      <c r="B25" s="4">
        <v>76290</v>
      </c>
      <c r="C25" s="4">
        <v>47496</v>
      </c>
      <c r="D25" s="4">
        <v>26498</v>
      </c>
      <c r="E25" s="4">
        <v>2203</v>
      </c>
      <c r="F25" s="4">
        <v>204</v>
      </c>
      <c r="G25" s="4">
        <v>1229</v>
      </c>
      <c r="H25" s="4">
        <v>17</v>
      </c>
    </row>
    <row r="26" spans="1:8" ht="13" hidden="1" x14ac:dyDescent="0.3">
      <c r="A26" s="1">
        <v>1991</v>
      </c>
      <c r="B26" s="4">
        <v>94158</v>
      </c>
      <c r="C26" s="4">
        <v>59248</v>
      </c>
      <c r="D26" s="4">
        <v>31466</v>
      </c>
      <c r="E26" s="4">
        <v>3149</v>
      </c>
      <c r="F26" s="4">
        <v>192</v>
      </c>
      <c r="G26" s="4">
        <v>1751</v>
      </c>
      <c r="H26" s="4">
        <v>26</v>
      </c>
    </row>
    <row r="27" spans="1:8" ht="13" hidden="1" x14ac:dyDescent="0.3">
      <c r="A27" s="1">
        <v>1992</v>
      </c>
      <c r="B27" s="4">
        <v>104145</v>
      </c>
      <c r="C27" s="4">
        <v>63560</v>
      </c>
      <c r="D27" s="4">
        <v>35157</v>
      </c>
      <c r="E27" s="4">
        <v>3446</v>
      </c>
      <c r="F27" s="4">
        <v>270</v>
      </c>
      <c r="G27" s="4">
        <v>2224</v>
      </c>
      <c r="H27" s="4">
        <v>100</v>
      </c>
    </row>
    <row r="28" spans="1:8" ht="13" hidden="1" x14ac:dyDescent="0.3">
      <c r="A28" s="1">
        <v>1993</v>
      </c>
      <c r="B28" s="4">
        <v>87895</v>
      </c>
      <c r="C28" s="4">
        <v>70869</v>
      </c>
      <c r="D28" s="4">
        <v>40522</v>
      </c>
      <c r="E28" s="4">
        <v>3097</v>
      </c>
      <c r="F28" s="4">
        <v>285</v>
      </c>
      <c r="G28" s="4">
        <v>1831</v>
      </c>
      <c r="H28" s="4">
        <v>121</v>
      </c>
    </row>
    <row r="29" spans="1:8" ht="13" hidden="1" x14ac:dyDescent="0.3">
      <c r="A29" s="1">
        <v>1994</v>
      </c>
      <c r="B29" s="4">
        <v>107363</v>
      </c>
      <c r="C29" s="4">
        <v>67410</v>
      </c>
      <c r="D29" s="4">
        <v>41751</v>
      </c>
      <c r="E29" s="4">
        <v>2743</v>
      </c>
      <c r="F29" s="4">
        <v>298</v>
      </c>
      <c r="G29" s="4">
        <v>2597</v>
      </c>
      <c r="H29" s="4">
        <v>211</v>
      </c>
    </row>
    <row r="30" spans="1:8" ht="13" x14ac:dyDescent="0.3">
      <c r="A30" s="1">
        <v>1995</v>
      </c>
      <c r="B30" s="4">
        <v>108273</v>
      </c>
      <c r="C30" s="4">
        <v>65399</v>
      </c>
      <c r="D30" s="4">
        <v>44122</v>
      </c>
      <c r="E30" s="4">
        <v>2132</v>
      </c>
      <c r="F30" s="4">
        <v>266</v>
      </c>
      <c r="G30" s="4">
        <v>2988</v>
      </c>
      <c r="H30" s="4">
        <v>361</v>
      </c>
    </row>
    <row r="31" spans="1:8" ht="13" hidden="1" x14ac:dyDescent="0.3">
      <c r="A31" s="1">
        <v>1996</v>
      </c>
      <c r="B31" s="4">
        <v>101617</v>
      </c>
      <c r="C31" s="4">
        <v>65170</v>
      </c>
      <c r="D31" s="4">
        <v>38370</v>
      </c>
      <c r="E31" s="4">
        <v>2146</v>
      </c>
      <c r="F31" s="4">
        <v>297</v>
      </c>
      <c r="G31" s="4">
        <v>2096</v>
      </c>
      <c r="H31" s="4">
        <v>315</v>
      </c>
    </row>
    <row r="32" spans="1:8" ht="13" hidden="1" x14ac:dyDescent="0.3">
      <c r="A32" s="1">
        <v>1997</v>
      </c>
      <c r="B32" s="4">
        <v>114385</v>
      </c>
      <c r="C32" s="4">
        <v>67478</v>
      </c>
      <c r="D32" s="4">
        <v>44125</v>
      </c>
      <c r="E32" s="4">
        <v>1842</v>
      </c>
      <c r="F32" s="4">
        <v>264</v>
      </c>
      <c r="G32" s="4">
        <v>3283</v>
      </c>
      <c r="H32" s="4">
        <v>940</v>
      </c>
    </row>
    <row r="33" spans="1:8" ht="13" hidden="1" x14ac:dyDescent="0.3">
      <c r="A33" s="1">
        <v>1998</v>
      </c>
      <c r="B33" s="4">
        <v>116590</v>
      </c>
      <c r="C33" s="4">
        <v>65887</v>
      </c>
      <c r="D33" s="4">
        <v>48003</v>
      </c>
      <c r="E33" s="4">
        <v>1787</v>
      </c>
      <c r="F33" s="4">
        <v>258</v>
      </c>
      <c r="G33" s="4">
        <v>2430</v>
      </c>
      <c r="H33" s="4">
        <v>913</v>
      </c>
    </row>
    <row r="34" spans="1:8" ht="13" hidden="1" x14ac:dyDescent="0.3">
      <c r="A34" s="1">
        <v>1999</v>
      </c>
      <c r="B34" s="4">
        <v>96997</v>
      </c>
      <c r="C34" s="4">
        <v>54781</v>
      </c>
      <c r="D34" s="4">
        <v>40011</v>
      </c>
      <c r="E34" s="4">
        <v>1784</v>
      </c>
      <c r="F34" s="4">
        <v>230</v>
      </c>
      <c r="G34" s="4">
        <v>1472</v>
      </c>
      <c r="H34" s="4">
        <v>562</v>
      </c>
    </row>
    <row r="35" spans="1:8" ht="13" x14ac:dyDescent="0.3">
      <c r="A35" s="1">
        <v>2000</v>
      </c>
      <c r="B35" s="4">
        <v>117667</v>
      </c>
      <c r="C35" s="4">
        <v>73341</v>
      </c>
      <c r="D35" s="4">
        <v>42560</v>
      </c>
      <c r="E35" s="4">
        <v>1342</v>
      </c>
      <c r="F35" s="4">
        <v>240</v>
      </c>
      <c r="G35" s="4">
        <v>1235</v>
      </c>
      <c r="H35" s="4">
        <v>424</v>
      </c>
    </row>
    <row r="36" spans="1:8" ht="13" hidden="1" x14ac:dyDescent="0.3">
      <c r="A36" s="1">
        <v>2001</v>
      </c>
      <c r="B36" s="4">
        <v>125130</v>
      </c>
      <c r="C36" s="4">
        <v>71857</v>
      </c>
      <c r="D36" s="4">
        <v>51673</v>
      </c>
      <c r="E36" s="4">
        <v>1304</v>
      </c>
      <c r="F36" s="4">
        <v>263</v>
      </c>
      <c r="G36" s="4">
        <v>1633</v>
      </c>
      <c r="H36" s="4">
        <v>296</v>
      </c>
    </row>
    <row r="37" spans="1:8" ht="13" hidden="1" x14ac:dyDescent="0.3">
      <c r="A37" s="1">
        <v>2002</v>
      </c>
      <c r="B37" s="4">
        <v>130093</v>
      </c>
      <c r="C37" s="4">
        <v>74077</v>
      </c>
      <c r="D37" s="4">
        <v>53690</v>
      </c>
      <c r="E37" s="4">
        <v>1955</v>
      </c>
      <c r="F37" s="4">
        <v>266</v>
      </c>
      <c r="G37" s="4">
        <v>1536</v>
      </c>
      <c r="H37" s="4">
        <v>371</v>
      </c>
    </row>
    <row r="38" spans="1:8" ht="13" hidden="1" x14ac:dyDescent="0.3">
      <c r="A38" s="1">
        <v>2003</v>
      </c>
      <c r="B38" s="4">
        <f>82661+67192</f>
        <v>149853</v>
      </c>
      <c r="C38" s="4">
        <f>46329+37793</f>
        <v>84122</v>
      </c>
      <c r="D38" s="4">
        <f>34733+28334</f>
        <v>63067</v>
      </c>
      <c r="E38" s="4">
        <f>1303+741</f>
        <v>2044</v>
      </c>
      <c r="F38" s="4">
        <v>278</v>
      </c>
      <c r="G38" s="4">
        <v>4769</v>
      </c>
      <c r="H38" s="4">
        <f>296+324</f>
        <v>620</v>
      </c>
    </row>
    <row r="39" spans="1:8" ht="13" hidden="1" x14ac:dyDescent="0.3">
      <c r="A39" s="1">
        <v>2004</v>
      </c>
      <c r="B39" s="4">
        <v>155660</v>
      </c>
      <c r="C39" s="4">
        <v>85984</v>
      </c>
      <c r="D39" s="4">
        <v>65993</v>
      </c>
      <c r="E39" s="4">
        <v>2922</v>
      </c>
      <c r="F39" s="4">
        <v>378</v>
      </c>
      <c r="G39" s="4">
        <v>3490</v>
      </c>
      <c r="H39" s="4">
        <v>761</v>
      </c>
    </row>
    <row r="40" spans="1:8" ht="13" x14ac:dyDescent="0.3">
      <c r="A40" s="1">
        <v>2005</v>
      </c>
      <c r="B40" s="4">
        <v>160155</v>
      </c>
      <c r="C40" s="4">
        <v>88296</v>
      </c>
      <c r="D40" s="4">
        <v>68407</v>
      </c>
      <c r="E40" s="4">
        <v>2612</v>
      </c>
      <c r="F40" s="4">
        <v>342</v>
      </c>
      <c r="G40" s="4">
        <v>3903</v>
      </c>
      <c r="H40" s="4">
        <v>840</v>
      </c>
    </row>
    <row r="41" spans="1:8" ht="13" hidden="1" x14ac:dyDescent="0.3">
      <c r="A41" s="1">
        <v>2006</v>
      </c>
      <c r="B41" s="2">
        <f>75712+92798</f>
        <v>168510</v>
      </c>
      <c r="C41" s="2">
        <f>41298+51748</f>
        <v>93046</v>
      </c>
      <c r="D41" s="2">
        <f>39147+33015</f>
        <v>72162</v>
      </c>
      <c r="E41" s="2">
        <f>1435+1042</f>
        <v>2477</v>
      </c>
      <c r="F41" s="2">
        <v>404</v>
      </c>
      <c r="G41" s="2">
        <v>2468</v>
      </c>
      <c r="H41" s="2">
        <f>357+468</f>
        <v>825</v>
      </c>
    </row>
    <row r="42" spans="1:8" ht="13" hidden="1" x14ac:dyDescent="0.3">
      <c r="A42" s="1">
        <v>2007</v>
      </c>
      <c r="B42" s="4">
        <v>170613</v>
      </c>
      <c r="C42" s="4">
        <v>93176</v>
      </c>
      <c r="D42" s="4">
        <v>74411</v>
      </c>
      <c r="E42" s="4">
        <v>2387</v>
      </c>
      <c r="F42" s="4">
        <v>349</v>
      </c>
      <c r="G42" s="4">
        <v>2976</v>
      </c>
      <c r="H42" s="4">
        <v>639</v>
      </c>
    </row>
    <row r="43" spans="1:8" ht="13" hidden="1" x14ac:dyDescent="0.3">
      <c r="A43" s="1">
        <v>2008</v>
      </c>
      <c r="B43" s="4">
        <v>162207</v>
      </c>
      <c r="C43" s="4">
        <v>88514</v>
      </c>
      <c r="D43" s="4">
        <v>71183</v>
      </c>
      <c r="E43" s="4">
        <v>1967</v>
      </c>
      <c r="F43" s="4">
        <v>382</v>
      </c>
      <c r="G43" s="4">
        <v>3958</v>
      </c>
      <c r="H43" s="4">
        <v>543</v>
      </c>
    </row>
    <row r="44" spans="1:8" ht="13" hidden="1" x14ac:dyDescent="0.3">
      <c r="A44" s="1">
        <v>2009</v>
      </c>
      <c r="B44" s="4">
        <v>168698</v>
      </c>
      <c r="C44" s="4">
        <v>92810</v>
      </c>
      <c r="D44" s="4">
        <v>73189</v>
      </c>
      <c r="E44" s="4">
        <v>2104</v>
      </c>
      <c r="F44" s="4">
        <v>397</v>
      </c>
      <c r="G44" s="4">
        <v>3385</v>
      </c>
      <c r="H44" s="4">
        <v>595</v>
      </c>
    </row>
    <row r="45" spans="1:8" ht="13" x14ac:dyDescent="0.3">
      <c r="A45" s="1">
        <v>2010</v>
      </c>
      <c r="B45" s="4">
        <v>176125</v>
      </c>
      <c r="C45" s="4">
        <v>94323</v>
      </c>
      <c r="D45" s="4">
        <v>78535</v>
      </c>
      <c r="E45" s="4">
        <v>2219</v>
      </c>
      <c r="F45" s="4">
        <v>403</v>
      </c>
      <c r="G45" s="4">
        <v>3098</v>
      </c>
      <c r="H45" s="4">
        <v>1048</v>
      </c>
    </row>
    <row r="46" spans="1:8" ht="13" hidden="1" x14ac:dyDescent="0.3">
      <c r="A46" s="1">
        <v>2011</v>
      </c>
      <c r="B46" s="4">
        <v>158645</v>
      </c>
      <c r="C46" s="4">
        <v>88237</v>
      </c>
      <c r="D46" s="4">
        <v>67507</v>
      </c>
      <c r="E46" s="4">
        <v>1877</v>
      </c>
      <c r="F46" s="4">
        <v>420</v>
      </c>
      <c r="G46" s="4">
        <v>3300</v>
      </c>
      <c r="H46" s="4">
        <v>1024</v>
      </c>
    </row>
    <row r="47" spans="1:8" ht="13" hidden="1" x14ac:dyDescent="0.3">
      <c r="A47" s="1">
        <v>2012</v>
      </c>
      <c r="B47" s="4">
        <v>169182</v>
      </c>
      <c r="C47" s="4">
        <v>89680</v>
      </c>
      <c r="D47" s="4">
        <v>76407</v>
      </c>
      <c r="E47" s="4">
        <v>1965</v>
      </c>
      <c r="F47" s="4">
        <v>396</v>
      </c>
      <c r="G47" s="4">
        <v>2532</v>
      </c>
      <c r="H47" s="4">
        <v>1130</v>
      </c>
    </row>
    <row r="48" spans="1:8" ht="13" hidden="1" x14ac:dyDescent="0.3">
      <c r="A48" s="1">
        <v>2013</v>
      </c>
      <c r="B48" s="4">
        <v>166467</v>
      </c>
      <c r="C48" s="4">
        <v>89211</v>
      </c>
      <c r="D48" s="4">
        <v>74045</v>
      </c>
      <c r="E48" s="4">
        <v>2002</v>
      </c>
      <c r="F48" s="4">
        <v>374</v>
      </c>
      <c r="G48" s="4">
        <v>2555</v>
      </c>
      <c r="H48" s="4">
        <v>1209</v>
      </c>
    </row>
    <row r="49" spans="1:8" ht="13" hidden="1" x14ac:dyDescent="0.3">
      <c r="A49" s="1">
        <v>2014</v>
      </c>
      <c r="B49" s="4">
        <v>170379</v>
      </c>
      <c r="C49" s="4">
        <v>90793</v>
      </c>
      <c r="D49" s="4">
        <v>76732</v>
      </c>
      <c r="E49" s="4">
        <v>1751</v>
      </c>
      <c r="F49" s="4">
        <v>343</v>
      </c>
      <c r="G49" s="4">
        <v>2598</v>
      </c>
      <c r="H49" s="4">
        <v>1103</v>
      </c>
    </row>
    <row r="50" spans="1:8" ht="13" x14ac:dyDescent="0.3">
      <c r="A50" s="1">
        <v>2015</v>
      </c>
      <c r="B50" s="4">
        <v>181861</v>
      </c>
      <c r="C50" s="4">
        <v>97201</v>
      </c>
      <c r="D50" s="4">
        <v>81542</v>
      </c>
      <c r="E50" s="4">
        <v>2175</v>
      </c>
      <c r="F50" s="4">
        <v>379</v>
      </c>
      <c r="G50" s="4">
        <v>3005</v>
      </c>
      <c r="H50" s="4">
        <v>943</v>
      </c>
    </row>
    <row r="51" spans="1:8" ht="13" x14ac:dyDescent="0.3">
      <c r="A51" s="1">
        <v>2017</v>
      </c>
      <c r="B51" s="4">
        <v>189675</v>
      </c>
      <c r="C51" s="4">
        <v>102190</v>
      </c>
      <c r="D51" s="4">
        <v>83929</v>
      </c>
      <c r="E51" s="4">
        <v>1925</v>
      </c>
      <c r="F51" s="4">
        <v>345</v>
      </c>
      <c r="G51" s="4">
        <v>2147</v>
      </c>
      <c r="H51" s="4">
        <v>1631</v>
      </c>
    </row>
    <row r="52" spans="1:8" ht="13" x14ac:dyDescent="0.3">
      <c r="A52" s="1">
        <v>2018</v>
      </c>
      <c r="B52" s="4">
        <v>191468</v>
      </c>
      <c r="C52" s="4">
        <v>101132</v>
      </c>
      <c r="D52" s="4">
        <v>86753</v>
      </c>
      <c r="E52" s="4">
        <v>2071</v>
      </c>
      <c r="F52" s="4">
        <v>413</v>
      </c>
      <c r="G52" s="4">
        <v>1864</v>
      </c>
      <c r="H52" s="4">
        <v>1512</v>
      </c>
    </row>
    <row r="53" spans="1:8" ht="13" x14ac:dyDescent="0.3">
      <c r="A53" s="1">
        <v>2019</v>
      </c>
      <c r="B53" s="4">
        <v>190460</v>
      </c>
      <c r="C53" s="4">
        <v>103562</v>
      </c>
      <c r="D53" s="4">
        <v>83030</v>
      </c>
      <c r="E53" s="4">
        <v>2082</v>
      </c>
      <c r="F53" s="4">
        <v>400</v>
      </c>
      <c r="G53" s="4">
        <v>2012</v>
      </c>
      <c r="H53" s="4">
        <v>1786</v>
      </c>
    </row>
    <row r="54" spans="1:8" ht="13" x14ac:dyDescent="0.3">
      <c r="A54" s="1">
        <v>2020</v>
      </c>
      <c r="B54" s="4">
        <v>163155</v>
      </c>
      <c r="C54" s="4">
        <v>89822</v>
      </c>
      <c r="D54" s="4">
        <v>70345</v>
      </c>
      <c r="E54" s="4">
        <v>1665</v>
      </c>
      <c r="F54" s="4">
        <v>396</v>
      </c>
      <c r="G54" s="4">
        <v>2098</v>
      </c>
      <c r="H54" s="4">
        <v>1323</v>
      </c>
    </row>
    <row r="55" spans="1:8" ht="13" x14ac:dyDescent="0.3">
      <c r="A55" s="1">
        <v>2021</v>
      </c>
      <c r="B55" s="4">
        <v>178282</v>
      </c>
      <c r="C55" s="4">
        <v>90024</v>
      </c>
      <c r="D55" s="4">
        <v>85243</v>
      </c>
      <c r="E55" s="4">
        <v>1515</v>
      </c>
      <c r="F55" s="4">
        <v>429</v>
      </c>
      <c r="G55" s="4">
        <v>2786</v>
      </c>
      <c r="H55" s="4">
        <v>1500</v>
      </c>
    </row>
    <row r="56" spans="1:8" ht="13" x14ac:dyDescent="0.3">
      <c r="A56" s="1">
        <v>2022</v>
      </c>
      <c r="B56" s="4">
        <v>165914</v>
      </c>
      <c r="C56" s="4">
        <v>90236</v>
      </c>
      <c r="D56" s="4">
        <v>72785</v>
      </c>
      <c r="E56" s="4">
        <v>1654</v>
      </c>
      <c r="F56" s="4">
        <v>430</v>
      </c>
      <c r="G56" s="4">
        <v>2357</v>
      </c>
      <c r="H56" s="4">
        <v>1239</v>
      </c>
    </row>
    <row r="57" spans="1:8" ht="5.25" customHeight="1" x14ac:dyDescent="0.3">
      <c r="A57" s="8"/>
      <c r="B57" s="9"/>
      <c r="C57" s="9"/>
      <c r="D57" s="9"/>
      <c r="E57" s="10"/>
      <c r="F57" s="9"/>
      <c r="G57" s="9"/>
      <c r="H57" s="9"/>
    </row>
    <row r="58" spans="1:8" ht="5.25" customHeight="1" x14ac:dyDescent="0.3">
      <c r="A58" s="11"/>
      <c r="B58" s="2"/>
      <c r="C58" s="2"/>
      <c r="D58" s="2"/>
      <c r="E58" s="3"/>
      <c r="F58" s="2"/>
      <c r="G58" s="4"/>
      <c r="H58" s="2"/>
    </row>
    <row r="59" spans="1:8" ht="14" x14ac:dyDescent="0.3">
      <c r="A59" s="12" t="s">
        <v>8</v>
      </c>
      <c r="B59" s="13"/>
      <c r="C59" s="13"/>
      <c r="D59" s="13"/>
      <c r="E59" s="14"/>
      <c r="F59" s="13"/>
      <c r="G59" s="4"/>
      <c r="H59" s="2"/>
    </row>
    <row r="60" spans="1:8" ht="14" x14ac:dyDescent="0.3">
      <c r="A60" s="15" t="s">
        <v>9</v>
      </c>
      <c r="B60" s="13"/>
      <c r="C60" s="13" t="s">
        <v>10</v>
      </c>
      <c r="D60" s="13"/>
      <c r="E60" s="15"/>
      <c r="F60" s="13"/>
      <c r="G60" s="4"/>
      <c r="H60" s="2"/>
    </row>
    <row r="61" spans="1:8" ht="5.25" customHeight="1" x14ac:dyDescent="0.3">
      <c r="A61" s="12"/>
      <c r="B61" s="13"/>
      <c r="C61" s="13"/>
      <c r="D61" s="13"/>
      <c r="E61" s="16"/>
      <c r="F61" s="13"/>
      <c r="G61" s="4"/>
      <c r="H61" s="2"/>
    </row>
    <row r="62" spans="1:8" ht="13" x14ac:dyDescent="0.3">
      <c r="A62" s="12" t="s">
        <v>11</v>
      </c>
      <c r="B62" s="13"/>
      <c r="C62" s="13"/>
      <c r="D62" s="13"/>
      <c r="E62" s="16"/>
      <c r="F62" s="13"/>
      <c r="G62" s="4"/>
      <c r="H62" s="2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19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95EEB8EF-5F76-4DC7-B507-53F974A57858}"/>
</file>

<file path=customXml/itemProps2.xml><?xml version="1.0" encoding="utf-8"?>
<ds:datastoreItem xmlns:ds="http://schemas.openxmlformats.org/officeDocument/2006/customXml" ds:itemID="{6378DDEB-7BE3-46F1-A922-1BDD3EB24815}"/>
</file>

<file path=customXml/itemProps3.xml><?xml version="1.0" encoding="utf-8"?>
<ds:datastoreItem xmlns:ds="http://schemas.openxmlformats.org/officeDocument/2006/customXml" ds:itemID="{44F9E571-777F-4BAF-95B7-A9FFC2F892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19.1.3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19.1.3. Actes de poursuites, canton de Neuchâtel</dc:title>
  <dc:creator>Pipoz Jonas</dc:creator>
  <cp:lastModifiedBy>Schaller-Conti Géraldine</cp:lastModifiedBy>
  <dcterms:created xsi:type="dcterms:W3CDTF">1996-03-19T10:39:18Z</dcterms:created>
  <dcterms:modified xsi:type="dcterms:W3CDTF">2023-09-12T12:15:33Z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