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4\"/>
    </mc:Choice>
  </mc:AlternateContent>
  <bookViews>
    <workbookView xWindow="288" yWindow="120" windowWidth="19620" windowHeight="8472"/>
  </bookViews>
  <sheets>
    <sheet name="11.3.1" sheetId="1" r:id="rId1"/>
  </sheets>
  <calcPr calcId="162913"/>
</workbook>
</file>

<file path=xl/calcChain.xml><?xml version="1.0" encoding="utf-8"?>
<calcChain xmlns="http://schemas.openxmlformats.org/spreadsheetml/2006/main">
  <c r="E13" i="1" l="1"/>
  <c r="E12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<sst xmlns="http://schemas.openxmlformats.org/spreadsheetml/2006/main" count="34" uniqueCount="24">
  <si>
    <t>Total</t>
  </si>
  <si>
    <t>Intervalle
en %</t>
  </si>
  <si>
    <t>Proportion, en %</t>
  </si>
  <si>
    <t>Total canton</t>
  </si>
  <si>
    <t>±</t>
  </si>
  <si>
    <t>La personne a son lieu de travail dans sa commune de résidence</t>
  </si>
  <si>
    <t>La personne a son lieu de travail en dehors de sa commune de résidence mais dans son canton de résidence</t>
  </si>
  <si>
    <t>La personne a son lieu de travail en dehors de son canton de résidence mais en Suisse</t>
  </si>
  <si>
    <t>La personne part de la Suisse et commence son travail à l'étranger</t>
  </si>
  <si>
    <t>…</t>
  </si>
  <si>
    <t>La personne se déplace à l'étranger</t>
  </si>
  <si>
    <t>La personne ne se déplace pas pour aller au travail ou n'a pas de lieu de travail fixe (en route)</t>
  </si>
  <si>
    <t>Non attribuable</t>
  </si>
  <si>
    <t>Source : OFS, relevé structurel</t>
  </si>
  <si>
    <t xml:space="preserve">( ) : Extrapolation basée sur 49 observations ou moins. Les résultats sont à interpréter avec beaucoup de précaution. </t>
  </si>
  <si>
    <t xml:space="preserve">... : Extrapolation basée sur 4 observations ou moins. Les valeurs ne sont pas publiées en raison de la protection des données. </t>
  </si>
  <si>
    <t>En raison des changements méthodologiques apportés à partir de 2018 à la méthode de relevé, les données cumulées contiennent une rupture de série temporelle.</t>
  </si>
  <si>
    <t>Les séries temporelles sont donc à interpréter prudemment.</t>
  </si>
  <si>
    <t>2.57</t>
  </si>
  <si>
    <t>* Moyenne 2020-2022</t>
  </si>
  <si>
    <t>11.3.1. Population active occupée, catégories de pendulaires, canton de Neuchâtel, 2022*</t>
  </si>
  <si>
    <t>La personne part de l'étranger et commence son travail en Suisse</t>
  </si>
  <si>
    <t>2.31</t>
  </si>
  <si>
    <t>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</si>
</sst>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\(#,##0\)"/>
    <numFmt numFmtId="165" formatCode="\(#,##0.00\)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9"/>
      <name val="Arial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8">
    <xf numFmtId="0" fontId="0" fillId="0" borderId="0"/>
    <xf numFmtId="0" fontId="2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7" fillId="0" borderId="0"/>
    <xf numFmtId="9" fontId="10" fillId="0" borderId="0" applyFont="0" applyFill="0" applyBorder="0" applyAlignment="0" applyProtection="0"/>
    <xf numFmtId="4" fontId="11" fillId="3" borderId="2" applyNumberFormat="0" applyProtection="0">
      <alignment vertical="center"/>
    </xf>
    <xf numFmtId="0" fontId="5" fillId="4" borderId="2" applyNumberFormat="0" applyProtection="0">
      <alignment horizontal="left" vertical="center" indent="1"/>
    </xf>
    <xf numFmtId="0" fontId="12" fillId="0" borderId="0"/>
    <xf numFmtId="0" fontId="5" fillId="0" borderId="0"/>
    <xf numFmtId="0" fontId="2" fillId="0" borderId="0"/>
  </cellStyleXfs>
  <cellXfs count="26">
    <xf numFmtId="0" fontId="0" fillId="0" borderId="0" xfId="0"/>
    <xf numFmtId="0" fontId="3" fillId="0" borderId="0" xfId="1" applyFont="1"/>
    <xf numFmtId="0" fontId="2" fillId="0" borderId="0" xfId="1"/>
    <xf numFmtId="0" fontId="3" fillId="2" borderId="0" xfId="1" applyFont="1" applyFill="1"/>
    <xf numFmtId="49" fontId="4" fillId="2" borderId="0" xfId="1" applyNumberFormat="1" applyFont="1" applyFill="1" applyBorder="1" applyAlignment="1">
      <alignment horizontal="right" wrapText="1"/>
    </xf>
    <xf numFmtId="49" fontId="4" fillId="2" borderId="0" xfId="1" applyNumberFormat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/>
    </xf>
    <xf numFmtId="3" fontId="6" fillId="0" borderId="0" xfId="3" applyNumberFormat="1" applyFont="1" applyBorder="1" applyAlignment="1">
      <alignment horizontal="right"/>
    </xf>
    <xf numFmtId="2" fontId="3" fillId="0" borderId="0" xfId="2" applyNumberFormat="1" applyFont="1" applyFill="1" applyBorder="1" applyAlignment="1">
      <alignment horizontal="right" vertical="top" wrapText="1"/>
    </xf>
    <xf numFmtId="2" fontId="3" fillId="0" borderId="0" xfId="4" applyNumberFormat="1" applyFont="1" applyFill="1" applyBorder="1" applyAlignment="1">
      <alignment horizontal="right"/>
    </xf>
    <xf numFmtId="0" fontId="4" fillId="0" borderId="0" xfId="1" applyFont="1" applyFill="1"/>
    <xf numFmtId="3" fontId="4" fillId="0" borderId="0" xfId="1" applyNumberFormat="1" applyFont="1" applyFill="1" applyBorder="1" applyAlignment="1">
      <alignment horizontal="right" vertical="top" wrapText="1"/>
    </xf>
    <xf numFmtId="3" fontId="8" fillId="0" borderId="0" xfId="3" applyNumberFormat="1" applyFont="1" applyAlignment="1">
      <alignment horizontal="right"/>
    </xf>
    <xf numFmtId="49" fontId="4" fillId="0" borderId="0" xfId="1" applyNumberFormat="1" applyFont="1" applyFill="1" applyBorder="1" applyAlignment="1">
      <alignment horizontal="right" vertical="top" wrapText="1"/>
    </xf>
    <xf numFmtId="2" fontId="4" fillId="0" borderId="0" xfId="1" applyNumberFormat="1" applyFont="1" applyFill="1" applyBorder="1" applyAlignment="1">
      <alignment horizontal="right" vertical="top" wrapText="1"/>
    </xf>
    <xf numFmtId="164" fontId="4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0" fontId="4" fillId="0" borderId="1" xfId="1" applyFont="1" applyFill="1" applyBorder="1"/>
    <xf numFmtId="3" fontId="4" fillId="0" borderId="1" xfId="1" applyNumberFormat="1" applyFont="1" applyFill="1" applyBorder="1" applyAlignment="1">
      <alignment horizontal="right" vertical="top" wrapText="1"/>
    </xf>
    <xf numFmtId="3" fontId="8" fillId="0" borderId="1" xfId="3" applyNumberFormat="1" applyFont="1" applyBorder="1" applyAlignment="1">
      <alignment horizontal="right"/>
    </xf>
    <xf numFmtId="2" fontId="4" fillId="0" borderId="1" xfId="1" applyNumberFormat="1" applyFont="1" applyFill="1" applyBorder="1" applyAlignment="1">
      <alignment horizontal="right" vertical="top" wrapText="1"/>
    </xf>
    <xf numFmtId="0" fontId="9" fillId="0" borderId="0" xfId="1" applyFont="1" applyBorder="1"/>
    <xf numFmtId="0" fontId="9" fillId="0" borderId="0" xfId="17" applyFont="1" applyAlignment="1"/>
    <xf numFmtId="0" fontId="9" fillId="0" borderId="0" xfId="0" applyFont="1" applyFill="1" applyBorder="1"/>
    <xf numFmtId="49" fontId="4" fillId="2" borderId="0" xfId="1" applyNumberFormat="1" applyFont="1" applyFill="1" applyBorder="1" applyAlignment="1">
      <alignment horizontal="right" vertical="top" wrapText="1"/>
    </xf>
  </cellXfs>
  <cellStyles count="18">
    <cellStyle name="Milliers 2" xfId="4"/>
    <cellStyle name="Milliers 3" xfId="5"/>
    <cellStyle name="Normal" xfId="0" builtinId="0"/>
    <cellStyle name="Normal 2" xfId="6"/>
    <cellStyle name="Normal 2 2" xfId="7"/>
    <cellStyle name="Normal 2 2 2" xfId="2"/>
    <cellStyle name="Normal 2 3" xfId="8"/>
    <cellStyle name="Normal 3" xfId="9"/>
    <cellStyle name="Normal 3 2" xfId="1"/>
    <cellStyle name="Normal 4" xfId="10"/>
    <cellStyle name="Normal 5" xfId="11"/>
    <cellStyle name="Normal_16Gca20" xfId="17"/>
    <cellStyle name="Normal_9Gca21" xfId="3"/>
    <cellStyle name="Pourcentage 2" xfId="12"/>
    <cellStyle name="SAPBEXaggData" xfId="13"/>
    <cellStyle name="SAPBEXHLevel0" xfId="14"/>
    <cellStyle name="Standard 2" xfId="15"/>
    <cellStyle name="Standard_LIK00B00 Jahreswerte mit %-d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G10" sqref="G10"/>
    </sheetView>
  </sheetViews>
  <sheetFormatPr baseColWidth="10" defaultColWidth="11.5546875" defaultRowHeight="12.6" x14ac:dyDescent="0.25"/>
  <cols>
    <col min="1" max="1" width="78.6640625" style="2" customWidth="1"/>
    <col min="2" max="2" width="6.6640625" style="2" customWidth="1"/>
    <col min="3" max="3" width="7.109375" style="2" customWidth="1"/>
    <col min="4" max="4" width="6.109375" style="2" customWidth="1"/>
    <col min="5" max="5" width="8.6640625" style="2" customWidth="1"/>
    <col min="6" max="16384" width="11.5546875" style="2"/>
  </cols>
  <sheetData>
    <row r="1" spans="1:5" ht="13.8" x14ac:dyDescent="0.3">
      <c r="A1" s="1" t="s">
        <v>20</v>
      </c>
    </row>
    <row r="3" spans="1:5" ht="27.6" x14ac:dyDescent="0.3">
      <c r="A3" s="3"/>
      <c r="B3" s="4" t="s">
        <v>0</v>
      </c>
      <c r="C3" s="25" t="s">
        <v>1</v>
      </c>
      <c r="D3" s="25"/>
      <c r="E3" s="5" t="s">
        <v>2</v>
      </c>
    </row>
    <row r="4" spans="1:5" ht="13.8" x14ac:dyDescent="0.3">
      <c r="A4" s="6" t="s">
        <v>3</v>
      </c>
      <c r="B4" s="7">
        <v>83330</v>
      </c>
      <c r="C4" s="8" t="s">
        <v>4</v>
      </c>
      <c r="D4" s="9">
        <v>1.07</v>
      </c>
      <c r="E4" s="10">
        <v>100</v>
      </c>
    </row>
    <row r="5" spans="1:5" ht="5.0999999999999996" customHeight="1" x14ac:dyDescent="0.3">
      <c r="A5" s="6"/>
      <c r="B5" s="7"/>
      <c r="C5" s="8"/>
      <c r="D5" s="9"/>
      <c r="E5" s="10"/>
    </row>
    <row r="6" spans="1:5" ht="13.8" x14ac:dyDescent="0.3">
      <c r="A6" s="11" t="s">
        <v>5</v>
      </c>
      <c r="B6" s="12">
        <v>26929</v>
      </c>
      <c r="C6" s="13" t="s">
        <v>4</v>
      </c>
      <c r="D6" s="14" t="s">
        <v>18</v>
      </c>
      <c r="E6" s="15">
        <f>(100/B4)*B6</f>
        <v>32.316092643705744</v>
      </c>
    </row>
    <row r="7" spans="1:5" ht="13.8" x14ac:dyDescent="0.3">
      <c r="A7" s="11" t="s">
        <v>6</v>
      </c>
      <c r="B7" s="12">
        <v>31618</v>
      </c>
      <c r="C7" s="13" t="s">
        <v>4</v>
      </c>
      <c r="D7" s="14" t="s">
        <v>22</v>
      </c>
      <c r="E7" s="15">
        <f>(100/B4)*B7</f>
        <v>37.943117724708983</v>
      </c>
    </row>
    <row r="8" spans="1:5" ht="13.8" x14ac:dyDescent="0.3">
      <c r="A8" s="11" t="s">
        <v>7</v>
      </c>
      <c r="B8" s="12">
        <v>10096</v>
      </c>
      <c r="C8" s="13" t="s">
        <v>4</v>
      </c>
      <c r="D8" s="14" t="s">
        <v>23</v>
      </c>
      <c r="E8" s="15">
        <f>(100/B4)*B8</f>
        <v>12.115684627385095</v>
      </c>
    </row>
    <row r="9" spans="1:5" ht="13.8" x14ac:dyDescent="0.3">
      <c r="A9" s="11" t="s">
        <v>8</v>
      </c>
      <c r="B9" s="16">
        <v>80</v>
      </c>
      <c r="C9" s="13" t="s">
        <v>4</v>
      </c>
      <c r="D9" s="17">
        <v>55.32</v>
      </c>
      <c r="E9" s="17">
        <f>(100/B4)*B9</f>
        <v>9.6003840153606135E-2</v>
      </c>
    </row>
    <row r="10" spans="1:5" ht="13.8" x14ac:dyDescent="0.3">
      <c r="A10" s="11" t="s">
        <v>10</v>
      </c>
      <c r="B10" s="16">
        <v>31</v>
      </c>
      <c r="C10" s="13" t="s">
        <v>4</v>
      </c>
      <c r="D10" s="17">
        <v>85.74</v>
      </c>
      <c r="E10" s="17">
        <f>(100/B4)*B10</f>
        <v>3.7201488059522378E-2</v>
      </c>
    </row>
    <row r="11" spans="1:5" ht="13.8" x14ac:dyDescent="0.3">
      <c r="A11" s="11" t="s">
        <v>21</v>
      </c>
      <c r="B11" s="16" t="s">
        <v>9</v>
      </c>
      <c r="C11" s="13" t="s">
        <v>4</v>
      </c>
      <c r="D11" s="17" t="s">
        <v>9</v>
      </c>
      <c r="E11" s="17" t="s">
        <v>9</v>
      </c>
    </row>
    <row r="12" spans="1:5" ht="13.8" x14ac:dyDescent="0.3">
      <c r="A12" s="11" t="s">
        <v>11</v>
      </c>
      <c r="B12" s="12">
        <v>13395</v>
      </c>
      <c r="C12" s="13" t="s">
        <v>4</v>
      </c>
      <c r="D12" s="15">
        <v>3.85</v>
      </c>
      <c r="E12" s="15">
        <f>(100/B4)*B12</f>
        <v>16.074642985719429</v>
      </c>
    </row>
    <row r="13" spans="1:5" ht="13.8" x14ac:dyDescent="0.3">
      <c r="A13" s="18" t="s">
        <v>12</v>
      </c>
      <c r="B13" s="19">
        <v>1161</v>
      </c>
      <c r="C13" s="20" t="s">
        <v>4</v>
      </c>
      <c r="D13" s="21">
        <v>13.8</v>
      </c>
      <c r="E13" s="21">
        <f>(100/B4)*B13</f>
        <v>1.393255730229209</v>
      </c>
    </row>
    <row r="15" spans="1:5" ht="13.2" x14ac:dyDescent="0.3">
      <c r="A15" s="23" t="s">
        <v>14</v>
      </c>
    </row>
    <row r="16" spans="1:5" ht="13.2" x14ac:dyDescent="0.3">
      <c r="A16" s="23" t="s">
        <v>15</v>
      </c>
    </row>
    <row r="17" spans="1:1" ht="13.2" x14ac:dyDescent="0.3">
      <c r="A17" s="23"/>
    </row>
    <row r="18" spans="1:1" ht="13.2" x14ac:dyDescent="0.3">
      <c r="A18" s="24" t="s">
        <v>16</v>
      </c>
    </row>
    <row r="19" spans="1:1" ht="13.2" x14ac:dyDescent="0.3">
      <c r="A19" s="24" t="s">
        <v>17</v>
      </c>
    </row>
    <row r="21" spans="1:1" ht="13.2" x14ac:dyDescent="0.3">
      <c r="A21" s="22" t="s">
        <v>19</v>
      </c>
    </row>
    <row r="23" spans="1:1" ht="13.2" x14ac:dyDescent="0.3">
      <c r="A23" s="22" t="s">
        <v>13</v>
      </c>
    </row>
  </sheetData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6:D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8CD545D5-529D-428E-99D2-F992E033ED99}"/>
</file>

<file path=customXml/itemProps2.xml><?xml version="1.0" encoding="utf-8"?>
<ds:datastoreItem xmlns:ds="http://schemas.openxmlformats.org/officeDocument/2006/customXml" ds:itemID="{D6766A88-6290-417F-BB20-3BD8376F3373}"/>
</file>

<file path=customXml/itemProps3.xml><?xml version="1.0" encoding="utf-8"?>
<ds:datastoreItem xmlns:ds="http://schemas.openxmlformats.org/officeDocument/2006/customXml" ds:itemID="{6EE5B4E4-7F2C-4E9C-BDAA-54DC955B2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11.3.1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11.3.1. Population active occupée, catégories de pendulaires, canton de Neuchâtel, 2022*</dc:title>
  <dc:creator>Röthlisberger Eric</dc:creator>
  <cp:lastModifiedBy>Poncioni Corinne</cp:lastModifiedBy>
  <dcterms:created xsi:type="dcterms:W3CDTF">2016-12-12T13:52:44Z</dcterms:created>
  <dcterms:modified xsi:type="dcterms:W3CDTF">2024-04-24T09:21:37Z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