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Fehlbaumc\Mes documents\INTERNET\OAEF\Fonds\Formulaires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C15" i="1"/>
  <c r="E18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<sst xmlns="http://schemas.openxmlformats.org/spreadsheetml/2006/main" count="47" uniqueCount="41">
  <si>
    <t>Nom et Numéro de la Caisse :</t>
  </si>
  <si>
    <t>Personne de contact :</t>
  </si>
  <si>
    <t>./. Montant des postes ouverts</t>
  </si>
  <si>
    <t>./. Montant des frais administratifs (3% sur montants facturés)</t>
  </si>
  <si>
    <t>Lieu et Date :</t>
  </si>
  <si>
    <t>Signature :</t>
  </si>
  <si>
    <t>FSTAE</t>
  </si>
  <si>
    <t>Adresse, NPA Localité :</t>
  </si>
  <si>
    <t>Téléphone, courriel :</t>
  </si>
  <si>
    <t>FFD</t>
  </si>
  <si>
    <t>Remarques / commentaires :</t>
  </si>
  <si>
    <t>Fonds pour les structures d'accueil extrafamilial (FSTAE)
 Fonds d’encouragement à la formation professionnelle initiale en mode dual (FFD)</t>
  </si>
  <si>
    <t>Formulaire d'annonce du montant des contributions perçues, année :</t>
  </si>
  <si>
    <t>./. Montant des frais administratifs (0.5% sur montants facturés, au minimum CHF 500.00)</t>
  </si>
  <si>
    <t>Solde en faveur du FSTAE</t>
  </si>
  <si>
    <t>Solde en faveur du FFD</t>
  </si>
  <si>
    <r>
      <t>Par sa signature,</t>
    </r>
    <r>
      <rPr>
        <b/>
        <sz val="10"/>
        <rFont val="Arial"/>
        <family val="2"/>
      </rPr>
      <t xml:space="preserve"> l'organe de révision</t>
    </r>
    <r>
      <rPr>
        <sz val="10"/>
        <rFont val="Arial"/>
        <family val="2"/>
      </rPr>
      <t xml:space="preserve"> confirme que les soldes en faveur des fonds correspondent à l'ensemble des paiements de cotisations reçues.</t>
    </r>
  </si>
  <si>
    <t>Coordonnées FSTAE :</t>
  </si>
  <si>
    <t>Fonds pour les structures d'accueil extrafamilial - Service de protection de l'adulte et de la jeunesse - Faubourg Hôpital 34 - 2000 Neuchâtel.</t>
  </si>
  <si>
    <t>Coordonnées FFD :</t>
  </si>
  <si>
    <t>Pour toute question en lien avec les cotisations au FSTAE ou au FFD :</t>
  </si>
  <si>
    <t>Tél. 032 889 47 90 - E-mail : FAEF@ne.ch</t>
  </si>
  <si>
    <t>formulaire 2012, 2013, 2014, 2015, 2016, 2017, 2018, 2019.</t>
  </si>
  <si>
    <r>
      <t xml:space="preserve">Par sa signature, </t>
    </r>
    <r>
      <rPr>
        <b/>
        <sz val="10"/>
        <rFont val="Arial"/>
        <family val="2"/>
      </rPr>
      <t>la caisse de compensation</t>
    </r>
    <r>
      <rPr>
        <sz val="10"/>
        <rFont val="Arial"/>
        <family val="2"/>
      </rPr>
      <t xml:space="preserve"> confirme que la masse salariale annoncée correspond à la masse salariale soumise à cotisation aux fonds conformément</t>
    </r>
  </si>
  <si>
    <t>à la législation (Loi sur l'accueil des enfants / Loi instituant un fonds d'encouragement à la formation professionnelle initiale en mode dual) en vigueur.</t>
  </si>
  <si>
    <r>
      <t xml:space="preserve">Autre (à préciser) : </t>
    </r>
    <r>
      <rPr>
        <sz val="10"/>
        <rFont val="Arial"/>
        <family val="2"/>
      </rPr>
      <t>………………………………………….</t>
    </r>
  </si>
  <si>
    <r>
      <t xml:space="preserve">Autre (à préciser) : </t>
    </r>
    <r>
      <rPr>
        <sz val="10"/>
        <rFont val="Arial"/>
        <family val="2"/>
      </rPr>
      <t>……………..……………………………</t>
    </r>
  </si>
  <si>
    <t>2301 La Chaux-de-Fonds</t>
  </si>
  <si>
    <t xml:space="preserve">Fonds d'encouragement à la formation professionnelle initiale en mode dual - Service des formations postobligatoires et de l'orientation - Espacité 1 - </t>
  </si>
  <si>
    <t>Les soldes en faveur du FSTAE/FFD doivent être versés au plus tard le 30 avril 2022.</t>
  </si>
  <si>
    <t>Récapitulatif des contributions perçues au 31 décembre 2021 (à renvoyer avant le 30 avril 2022).</t>
  </si>
  <si>
    <t>Attention, inscrire les montants arrêtés au 31.12.2021.</t>
  </si>
  <si>
    <t>Masse salariale 2021</t>
  </si>
  <si>
    <t>Montant des contributions facturées pour 2021 (= 0,18 % de la masse salariale 2021)</t>
  </si>
  <si>
    <t>Montant des contributions facturées pour 2021 (= 0,58 % de la masse salariale 2021)</t>
  </si>
  <si>
    <t xml:space="preserve"> = Montant des contributions perçues pour 2021</t>
  </si>
  <si>
    <t>./. Acomptes déjà versés en cours d'année 2021</t>
  </si>
  <si>
    <t>Les contributions versées en 2021 qui concernent des années antérieures doivent être inscrites dans le formulaire de l'année correspondante :</t>
  </si>
  <si>
    <t>FSTAE : CCP 20-73-3, IBAN CH50 0900 0000 2000 0073 3, rubrique 100023</t>
  </si>
  <si>
    <t>FFD : CCP 20-73-3, IBAN CH50 0900 0000 2000 0073 3, rubrique 100141</t>
  </si>
  <si>
    <t>Merci de privilégier le paiement par QR-Code accessible par les liens ci-dessus : FSTAE et FFD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</si>
</sst>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8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u/>
      <sz val="9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7" fillId="0" borderId="3" xfId="2" applyBorder="1" applyAlignment="1" applyProtection="1">
      <alignment vertical="center"/>
    </xf>
    <xf numFmtId="0" fontId="17" fillId="0" borderId="8" xfId="2" applyBorder="1"/>
    <xf numFmtId="0" fontId="17" fillId="0" borderId="8" xfId="2" applyBorder="1" applyAlignment="1" applyProtection="1">
      <alignment horizontal="left" vertical="center"/>
    </xf>
    <xf numFmtId="0" fontId="17" fillId="0" borderId="4" xfId="2" applyBorder="1"/>
    <xf numFmtId="0" fontId="11" fillId="0" borderId="0" xfId="0" applyFont="1" applyAlignment="1" applyProtection="1">
      <alignment horizontal="right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2016.ne.ch/autorites/DFDS/SPAJ/accueil-extrafamilial/Documents/Formulaires%20Fonds/QR-Code_LAE.pdf" TargetMode="External"/><Relationship Id="rId2" Type="http://schemas.openxmlformats.org/officeDocument/2006/relationships/hyperlink" Target="https://ne2016.ne.ch/autorites/DFDS/SPAJ/accueil-extrafamilial/Documents/Formulaires%20Fonds/QR-Code_LFFD.pdf" TargetMode="External"/><Relationship Id="rId1" Type="http://schemas.openxmlformats.org/officeDocument/2006/relationships/hyperlink" Target="https://ne2016.ne.ch/autorites/DFDS/SPAJ/accueil-extrafamilial/Documents/Formulaires%20Fonds/QR-Code_LAE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13" zoomScaleNormal="100" zoomScaleSheetLayoutView="100" workbookViewId="0">
      <selection activeCell="J25" sqref="J25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7.28515625" style="8" customWidth="1"/>
    <col min="4" max="4" width="14.7109375" style="8" customWidth="1"/>
    <col min="5" max="5" width="17.570312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0" t="s">
        <v>11</v>
      </c>
      <c r="C1" s="50"/>
      <c r="D1" s="50"/>
      <c r="E1" s="50"/>
      <c r="F1" s="50"/>
      <c r="G1" s="50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12</v>
      </c>
      <c r="B3" s="33"/>
      <c r="C3" s="33"/>
      <c r="D3" s="33"/>
      <c r="F3" s="21">
        <v>2021</v>
      </c>
      <c r="H3" s="35"/>
    </row>
    <row r="4" spans="1:8" s="25" customFormat="1" ht="12.75" x14ac:dyDescent="0.2">
      <c r="A4" s="27"/>
      <c r="B4" s="27"/>
      <c r="C4" s="27"/>
      <c r="H4" s="26"/>
    </row>
    <row r="5" spans="1:8" ht="19.5" customHeight="1" x14ac:dyDescent="0.25">
      <c r="A5" s="9" t="s">
        <v>0</v>
      </c>
      <c r="B5" s="53"/>
      <c r="C5" s="53"/>
      <c r="D5" s="53"/>
      <c r="E5" s="53"/>
      <c r="F5" s="53"/>
      <c r="G5" s="53"/>
    </row>
    <row r="6" spans="1:8" ht="19.5" customHeight="1" x14ac:dyDescent="0.2">
      <c r="A6" s="9" t="s">
        <v>7</v>
      </c>
      <c r="B6" s="54"/>
      <c r="C6" s="54"/>
      <c r="D6" s="54"/>
      <c r="E6" s="54"/>
      <c r="F6" s="54"/>
      <c r="G6" s="54"/>
    </row>
    <row r="7" spans="1:8" ht="19.5" customHeight="1" x14ac:dyDescent="0.2">
      <c r="A7" s="9" t="s">
        <v>1</v>
      </c>
      <c r="B7" s="55"/>
      <c r="C7" s="55"/>
      <c r="D7" s="55"/>
      <c r="E7" s="55"/>
      <c r="F7" s="55"/>
      <c r="G7" s="55"/>
    </row>
    <row r="8" spans="1:8" ht="19.5" customHeight="1" x14ac:dyDescent="0.2">
      <c r="A8" s="9" t="s">
        <v>8</v>
      </c>
      <c r="B8" s="54"/>
      <c r="C8" s="54"/>
      <c r="D8" s="54"/>
      <c r="E8" s="54"/>
      <c r="F8" s="54"/>
      <c r="G8" s="54"/>
    </row>
    <row r="9" spans="1:8" ht="21" customHeight="1" x14ac:dyDescent="0.2">
      <c r="A9" s="3"/>
      <c r="B9" s="3"/>
      <c r="C9" s="20"/>
    </row>
    <row r="10" spans="1:8" ht="12.75" x14ac:dyDescent="0.2">
      <c r="A10" s="4" t="s">
        <v>30</v>
      </c>
      <c r="B10" s="20"/>
      <c r="C10" s="20"/>
    </row>
    <row r="11" spans="1:8" ht="12.75" x14ac:dyDescent="0.2">
      <c r="A11" s="2" t="s">
        <v>31</v>
      </c>
      <c r="B11" s="20"/>
      <c r="C11" s="20"/>
    </row>
    <row r="12" spans="1:8" ht="25.5" x14ac:dyDescent="0.2">
      <c r="C12" s="17" t="s">
        <v>32</v>
      </c>
      <c r="D12" s="25"/>
      <c r="E12" s="17" t="s">
        <v>32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6</v>
      </c>
      <c r="E14" s="31" t="s">
        <v>9</v>
      </c>
      <c r="H14" s="26"/>
    </row>
    <row r="15" spans="1:8" s="25" customFormat="1" ht="26.45" customHeight="1" x14ac:dyDescent="0.2">
      <c r="A15" s="51" t="s">
        <v>33</v>
      </c>
      <c r="B15" s="52"/>
      <c r="C15" s="11">
        <f>C13*0.0018</f>
        <v>0</v>
      </c>
      <c r="E15" s="11">
        <f>E13*0.0058</f>
        <v>0</v>
      </c>
      <c r="F15" s="51" t="s">
        <v>34</v>
      </c>
      <c r="G15" s="52"/>
      <c r="H15" s="26"/>
    </row>
    <row r="16" spans="1:8" s="25" customFormat="1" ht="26.45" customHeight="1" x14ac:dyDescent="0.2">
      <c r="A16" s="51" t="s">
        <v>2</v>
      </c>
      <c r="B16" s="52"/>
      <c r="C16" s="12">
        <v>0</v>
      </c>
      <c r="E16" s="12">
        <v>0</v>
      </c>
      <c r="F16" s="51" t="s">
        <v>2</v>
      </c>
      <c r="G16" s="52"/>
      <c r="H16" s="26"/>
    </row>
    <row r="17" spans="1:8" s="25" customFormat="1" ht="26.45" customHeight="1" x14ac:dyDescent="0.2">
      <c r="A17" s="51" t="s">
        <v>25</v>
      </c>
      <c r="B17" s="52"/>
      <c r="C17" s="13"/>
      <c r="E17" s="13"/>
      <c r="F17" s="51" t="s">
        <v>26</v>
      </c>
      <c r="G17" s="52"/>
      <c r="H17" s="26"/>
    </row>
    <row r="18" spans="1:8" s="25" customFormat="1" ht="26.45" customHeight="1" thickBot="1" x14ac:dyDescent="0.25">
      <c r="A18" s="51" t="s">
        <v>3</v>
      </c>
      <c r="B18" s="52"/>
      <c r="C18" s="14">
        <f>0.03*C15</f>
        <v>0</v>
      </c>
      <c r="E18" s="14">
        <f>IF((0.005*E15)&gt;=500,0.005*E15,500)</f>
        <v>500</v>
      </c>
      <c r="F18" s="51" t="s">
        <v>13</v>
      </c>
      <c r="G18" s="52"/>
      <c r="H18" s="26"/>
    </row>
    <row r="19" spans="1:8" s="25" customFormat="1" ht="26.45" customHeight="1" thickBot="1" x14ac:dyDescent="0.25">
      <c r="A19" s="51" t="s">
        <v>35</v>
      </c>
      <c r="B19" s="52"/>
      <c r="C19" s="15">
        <f>C15-C16-C18</f>
        <v>0</v>
      </c>
      <c r="E19" s="15">
        <f>E15-E16-E18</f>
        <v>-500</v>
      </c>
      <c r="F19" s="51" t="s">
        <v>35</v>
      </c>
      <c r="G19" s="52"/>
      <c r="H19" s="26"/>
    </row>
    <row r="20" spans="1:8" s="25" customFormat="1" ht="26.45" customHeight="1" thickBot="1" x14ac:dyDescent="0.25">
      <c r="A20" s="51" t="s">
        <v>36</v>
      </c>
      <c r="B20" s="52"/>
      <c r="C20" s="16"/>
      <c r="E20" s="16">
        <v>0</v>
      </c>
      <c r="F20" s="51" t="s">
        <v>36</v>
      </c>
      <c r="G20" s="52"/>
      <c r="H20" s="26"/>
    </row>
    <row r="21" spans="1:8" s="25" customFormat="1" ht="26.45" customHeight="1" thickBot="1" x14ac:dyDescent="0.25">
      <c r="A21" s="51" t="s">
        <v>14</v>
      </c>
      <c r="B21" s="52"/>
      <c r="C21" s="15">
        <f>C19-C20</f>
        <v>0</v>
      </c>
      <c r="E21" s="15">
        <f>E19-E20</f>
        <v>-500</v>
      </c>
      <c r="F21" s="51" t="s">
        <v>15</v>
      </c>
      <c r="G21" s="52"/>
      <c r="H21" s="26"/>
    </row>
    <row r="22" spans="1:8" s="25" customFormat="1" ht="18" customHeight="1" x14ac:dyDescent="0.2">
      <c r="H22" s="26"/>
    </row>
    <row r="23" spans="1:8" s="25" customFormat="1" ht="26.45" customHeight="1" x14ac:dyDescent="0.2">
      <c r="A23" s="2" t="s">
        <v>29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6" t="s">
        <v>38</v>
      </c>
      <c r="B25" s="47"/>
      <c r="C25" s="47"/>
      <c r="D25" s="47"/>
      <c r="E25" s="48" t="s">
        <v>39</v>
      </c>
      <c r="F25" s="47"/>
      <c r="G25" s="49"/>
      <c r="H25" s="26"/>
    </row>
    <row r="26" spans="1:8" s="25" customFormat="1" ht="12.75" x14ac:dyDescent="0.2">
      <c r="A26" s="45" t="s">
        <v>40</v>
      </c>
      <c r="B26" s="43"/>
      <c r="C26" s="43"/>
      <c r="D26" s="43"/>
      <c r="E26" s="44"/>
      <c r="F26" s="43"/>
      <c r="G26" s="43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37</v>
      </c>
      <c r="B28" s="37"/>
      <c r="C28" s="37"/>
      <c r="H28" s="39"/>
    </row>
    <row r="29" spans="1:8" s="38" customFormat="1" ht="12" customHeight="1" x14ac:dyDescent="0.2">
      <c r="A29" s="36" t="s">
        <v>22</v>
      </c>
      <c r="B29" s="37"/>
      <c r="C29" s="37"/>
      <c r="H29" s="39"/>
    </row>
    <row r="30" spans="1:8" s="25" customFormat="1" ht="17.45" customHeight="1" x14ac:dyDescent="0.2">
      <c r="H30" s="26"/>
    </row>
    <row r="31" spans="1:8" s="25" customFormat="1" ht="12.75" x14ac:dyDescent="0.2">
      <c r="A31" s="25" t="s">
        <v>23</v>
      </c>
      <c r="H31" s="26"/>
    </row>
    <row r="32" spans="1:8" s="25" customFormat="1" ht="12.75" x14ac:dyDescent="0.2">
      <c r="A32" s="25" t="s">
        <v>24</v>
      </c>
      <c r="H32" s="26"/>
    </row>
    <row r="33" spans="1:8" s="25" customFormat="1" ht="17.45" customHeight="1" x14ac:dyDescent="0.2">
      <c r="H33" s="26"/>
    </row>
    <row r="34" spans="1:8" s="25" customFormat="1" ht="12.75" x14ac:dyDescent="0.2">
      <c r="A34" s="5" t="s">
        <v>4</v>
      </c>
      <c r="B34" s="5"/>
      <c r="D34" s="5" t="s">
        <v>5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6"/>
      <c r="E35" s="56"/>
      <c r="F35" s="10"/>
      <c r="H35" s="26"/>
    </row>
    <row r="36" spans="1:8" s="25" customFormat="1" ht="17.45" customHeight="1" x14ac:dyDescent="0.2">
      <c r="H36" s="26"/>
    </row>
    <row r="37" spans="1:8" s="25" customFormat="1" ht="12.75" x14ac:dyDescent="0.2">
      <c r="A37" s="25" t="s">
        <v>16</v>
      </c>
      <c r="H37" s="26"/>
    </row>
    <row r="38" spans="1:8" s="25" customFormat="1" ht="17.45" customHeight="1" x14ac:dyDescent="0.2">
      <c r="H38" s="26"/>
    </row>
    <row r="39" spans="1:8" s="25" customFormat="1" ht="12.75" x14ac:dyDescent="0.2">
      <c r="A39" s="5" t="s">
        <v>4</v>
      </c>
      <c r="B39" s="5"/>
      <c r="D39" s="5" t="s">
        <v>5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6"/>
      <c r="E40" s="56"/>
      <c r="F40" s="10"/>
      <c r="H40" s="26"/>
    </row>
    <row r="41" spans="1:8" s="25" customFormat="1" ht="17.45" customHeight="1" x14ac:dyDescent="0.2">
      <c r="H41" s="26"/>
    </row>
    <row r="42" spans="1:8" s="25" customFormat="1" ht="12" customHeight="1" x14ac:dyDescent="0.2">
      <c r="A42" s="24" t="s">
        <v>10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17</v>
      </c>
      <c r="B49" s="27"/>
      <c r="C49" s="27"/>
      <c r="H49" s="26"/>
    </row>
    <row r="50" spans="1:8" s="25" customFormat="1" ht="12.75" x14ac:dyDescent="0.2">
      <c r="A50" s="40" t="s">
        <v>18</v>
      </c>
      <c r="H50" s="26"/>
    </row>
    <row r="52" spans="1:8" s="25" customFormat="1" ht="12.75" x14ac:dyDescent="0.2">
      <c r="A52" s="24" t="s">
        <v>19</v>
      </c>
      <c r="H52" s="26"/>
    </row>
    <row r="53" spans="1:8" s="25" customFormat="1" ht="12.75" x14ac:dyDescent="0.2">
      <c r="A53" s="25" t="s">
        <v>28</v>
      </c>
      <c r="H53" s="26"/>
    </row>
    <row r="54" spans="1:8" s="25" customFormat="1" ht="12.75" x14ac:dyDescent="0.2">
      <c r="A54" s="25" t="s">
        <v>27</v>
      </c>
      <c r="H54" s="26"/>
    </row>
    <row r="55" spans="1:8" s="25" customFormat="1" ht="12.75" x14ac:dyDescent="0.2">
      <c r="F55" s="41"/>
      <c r="G55" s="41"/>
      <c r="H55" s="26"/>
    </row>
    <row r="56" spans="1:8" s="25" customFormat="1" ht="15" x14ac:dyDescent="0.25">
      <c r="A56" s="42" t="s">
        <v>20</v>
      </c>
      <c r="F56" s="41"/>
      <c r="G56" s="41"/>
      <c r="H56" s="26"/>
    </row>
    <row r="57" spans="1:8" s="25" customFormat="1" ht="12.75" x14ac:dyDescent="0.2">
      <c r="A57" s="40" t="s">
        <v>21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D40:E40"/>
    <mergeCell ref="D35:E35"/>
    <mergeCell ref="A16:B16"/>
    <mergeCell ref="A17:B17"/>
    <mergeCell ref="A18:B18"/>
    <mergeCell ref="A19:B19"/>
    <mergeCell ref="A20:B20"/>
    <mergeCell ref="A21:B21"/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</mergeCells>
  <phoneticPr fontId="0" type="noConversion"/>
  <hyperlinks>
    <hyperlink ref="A25:D25" r:id="rId1" display="FSTAE : CCP 20-73-3, IBAN CH50 0900 0000 2000 0073 3, rubrique 100023"/>
    <hyperlink ref="E25:G25" r:id="rId2" display="FFD : CCP 20-73-3, IBAN CH50 0900 0000 2000 0073 3, rubrique 100141"/>
    <hyperlink ref="A25:C25" r:id="rId3" display="FSTAE : CCP 20-73-3, IBAN CH50 0900 0000 2000 0073 3, rubrique 100023"/>
  </hyperlinks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4"/>
  <headerFooter scaleWithDoc="0" alignWithMargins="0">
    <oddFooter xml:space="preserve">&amp;C&amp;7
</oddFooter>
  </headerFooter>
  <rowBreaks count="1" manualBreakCount="1">
    <brk id="23" max="6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4631D9D0-150A-469D-9D6B-6F13E58E9A54}"/>
</file>

<file path=customXml/itemProps2.xml><?xml version="1.0" encoding="utf-8"?>
<ds:datastoreItem xmlns:ds="http://schemas.openxmlformats.org/officeDocument/2006/customXml" ds:itemID="{AB634A47-BA1C-44E1-9454-77AB8CA72294}"/>
</file>

<file path=customXml/itemProps3.xml><?xml version="1.0" encoding="utf-8"?>
<ds:datastoreItem xmlns:ds="http://schemas.openxmlformats.org/officeDocument/2006/customXml" ds:itemID="{6B9EBE08-9D16-4092-8D6C-B4929CDD2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Annonce contributions perçues 2021 - version F</dc:title>
  <dc:creator>SIEN</dc:creator>
  <cp:lastModifiedBy>Fehlbaum Chantal</cp:lastModifiedBy>
  <cp:lastPrinted>2022-02-01T11:33:12Z</cp:lastPrinted>
  <dcterms:created xsi:type="dcterms:W3CDTF">1996-03-19T10:39:18Z</dcterms:created>
  <dcterms:modified xsi:type="dcterms:W3CDTF">2022-06-29T14:21:37Z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/>
  </property>
  <property fmtid="{D5CDD505-2E9C-101B-9397-08002B2CF9AE}" pid="3" name="Theme">
    <vt:lpwstr/>
  </property>
  <property fmtid="{D5CDD505-2E9C-101B-9397-08002B2CF9AE}" pid="4" name="ContentTypeId">
    <vt:lpwstr>0x0101001F2D59A1BFEF074FA6729E89F190A3A1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