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G:\Prod_malacc\03_Clients\_Contrats cadres_Rahmenverträge\SR_Contrats cadres_Correspondence\En vigueur\Etat de Neuchatel\2024\Renouvellement contrat cadre\Formulaire\"/>
    </mc:Choice>
  </mc:AlternateContent>
  <xr:revisionPtr revIDLastSave="0" documentId="13_ncr:1_{B78B1820-8B17-452F-AD1B-A444ED3B7694}" xr6:coauthVersionLast="47" xr6:coauthVersionMax="47" xr10:uidLastSave="{00000000-0000-0000-0000-000000000000}"/>
  <bookViews>
    <workbookView xWindow="31470" yWindow="1080" windowWidth="21600" windowHeight="12735" xr2:uid="{00000000-000D-0000-FFFF-FFFF00000000}"/>
  </bookViews>
  <sheets>
    <sheet name="LAA Non Vaudoise " sheetId="12" r:id="rId1"/>
  </sheets>
  <definedNames>
    <definedName name="_xlnm.Print_Area" localSheetId="0">'LAA Non Vaudoise '!$A$1:$K$133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2" l="1"/>
  <c r="J22" i="12"/>
  <c r="J33" i="12"/>
  <c r="J39" i="12"/>
  <c r="J45" i="12"/>
  <c r="J47" i="12" l="1"/>
  <c r="J5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Subrip</author>
    <author>PAS</author>
  </authors>
  <commentList>
    <comment ref="H33" authorId="0" shapeId="0" xr:uid="{00000000-0006-0000-0000-000001000000}">
      <text>
        <r>
          <rPr>
            <b/>
            <sz val="10"/>
            <color indexed="81"/>
            <rFont val="Tahoma"/>
            <family val="2"/>
          </rPr>
          <t xml:space="preserve">Formule de calcul:
</t>
        </r>
        <r>
          <rPr>
            <sz val="10"/>
            <color indexed="81"/>
            <rFont val="Tahoma"/>
            <family val="2"/>
          </rPr>
          <t xml:space="preserve">
      </t>
        </r>
        <r>
          <rPr>
            <u/>
            <sz val="10"/>
            <color indexed="81"/>
            <rFont val="Tahoma"/>
            <family val="2"/>
          </rPr>
          <t xml:space="preserve">Salaire mensuel brut x 13
</t>
        </r>
        <r>
          <rPr>
            <sz val="10"/>
            <color indexed="81"/>
            <rFont val="Tahoma"/>
            <family val="2"/>
          </rPr>
          <t xml:space="preserve">                  1825
</t>
        </r>
      </text>
    </comment>
    <comment ref="H39" authorId="0" shapeId="0" xr:uid="{00000000-0006-0000-0000-000002000000}">
      <text>
        <r>
          <rPr>
            <b/>
            <sz val="10"/>
            <color indexed="81"/>
            <rFont val="Tahoma"/>
            <family val="2"/>
          </rPr>
          <t>Formule de calcul:</t>
        </r>
        <r>
          <rPr>
            <sz val="10"/>
            <color indexed="81"/>
            <rFont val="Tahoma"/>
            <family val="2"/>
          </rPr>
          <t xml:space="preserve">
   </t>
        </r>
        <r>
          <rPr>
            <u/>
            <sz val="10"/>
            <color indexed="81"/>
            <rFont val="Tahoma"/>
            <family val="2"/>
          </rPr>
          <t xml:space="preserve">Salaire mensuel brut x 13 x 0.8
</t>
        </r>
        <r>
          <rPr>
            <sz val="10"/>
            <color indexed="81"/>
            <rFont val="Tahoma"/>
            <family val="2"/>
          </rPr>
          <t xml:space="preserve">                     360
</t>
        </r>
      </text>
    </comment>
    <comment ref="H46" authorId="1" shapeId="0" xr:uid="{00000000-0006-0000-0000-000003000000}">
      <text>
        <r>
          <rPr>
            <sz val="9"/>
            <color indexed="81"/>
            <rFont val="Tahoma"/>
            <family val="2"/>
          </rPr>
          <t xml:space="preserve">Indiquer seulement </t>
        </r>
        <r>
          <rPr>
            <b/>
            <sz val="11"/>
            <color indexed="81"/>
            <rFont val="Tahoma"/>
            <family val="2"/>
          </rPr>
          <t>oui ou non</t>
        </r>
        <r>
          <rPr>
            <sz val="11"/>
            <color indexed="81"/>
            <rFont val="Tahoma"/>
            <family val="2"/>
          </rPr>
          <t xml:space="preserve"> </t>
        </r>
        <r>
          <rPr>
            <sz val="9"/>
            <color indexed="81"/>
            <rFont val="Tahoma"/>
            <family val="2"/>
          </rPr>
          <t>dans cette cellule en fonction de votre choix.</t>
        </r>
      </text>
    </comment>
  </commentList>
</comments>
</file>

<file path=xl/sharedStrings.xml><?xml version="1.0" encoding="utf-8"?>
<sst xmlns="http://schemas.openxmlformats.org/spreadsheetml/2006/main" count="100" uniqueCount="94">
  <si>
    <t>Décès (de fr. 10'000.-- à fr. 500'000.--)</t>
  </si>
  <si>
    <t>Invalidité (de fr. 10'000.-- à fr. 500'000.--)</t>
  </si>
  <si>
    <t xml:space="preserve">Frais de guérison </t>
  </si>
  <si>
    <t xml:space="preserve">Somme Assurée </t>
  </si>
  <si>
    <t xml:space="preserve">Taux </t>
  </si>
  <si>
    <t xml:space="preserve">Total </t>
  </si>
  <si>
    <t>Date</t>
  </si>
  <si>
    <t xml:space="preserve">Entrée en vigueur </t>
  </si>
  <si>
    <t xml:space="preserve">Date de naissance </t>
  </si>
  <si>
    <t xml:space="preserve">Rabais </t>
  </si>
  <si>
    <t>Conditions particulières</t>
  </si>
  <si>
    <t>Calcul des jours d'absence totale ou partielle basé sur une période mobile de 900 jours;</t>
  </si>
  <si>
    <t>Limitation de la couverture à 180 jours d'absence totale ou partielle de maladie et / ou d'accident pour :</t>
  </si>
  <si>
    <t>° Le personnel engagé depuis moins de 2 ans sous contrat de droit privé</t>
  </si>
  <si>
    <t>Autofinancement (pas de primes retenues sur les traitements)</t>
  </si>
  <si>
    <t>Le chiffre 7.3 est annulé et remplacé par les dispositions suivantes :</t>
  </si>
  <si>
    <t>maladie et / ou d'accident;</t>
  </si>
  <si>
    <t>et 1er juillet 2007</t>
  </si>
  <si>
    <t>Ces dispositions sont complémentaires aux références légales et réglementaires des 9 mars 2005</t>
  </si>
  <si>
    <t>d'accident;</t>
  </si>
  <si>
    <t xml:space="preserve">Réduction des prestations de 20% dès le 181ème jour d'absence totale ou partielle de maladie et/ou </t>
  </si>
  <si>
    <t>sur l'assurance accidents du 20 mars 1981 (LAA);</t>
  </si>
  <si>
    <t xml:space="preserve">Prestations non réduites en cas d'accident professionnel ou de maladie professionnelle au sens de la loi </t>
  </si>
  <si>
    <t>anticipée ou ordinaire, invalidité, etc…)</t>
  </si>
  <si>
    <t xml:space="preserve">Fin de la couverture en cas de cessation des rapports de service (notamment démission, renvoi, retraite </t>
  </si>
  <si>
    <t xml:space="preserve">Conditions complémentaires </t>
  </si>
  <si>
    <t xml:space="preserve">En dérogation partielle au chiffre 7 des Conditions générales d'assurances (CGA) votre contrat prévoit  </t>
  </si>
  <si>
    <t xml:space="preserve">Extension de la durée de la couverture, qui passe de 360 à 720 jours d'absence totale ou partielle de  </t>
  </si>
  <si>
    <t xml:space="preserve">Résumé de la couverture perte de gain en cas de maladie et/ou d'accidents accordée </t>
  </si>
  <si>
    <t>par l'Etat de Neuchâtel</t>
  </si>
  <si>
    <t>ci-dessous</t>
  </si>
  <si>
    <t xml:space="preserve">Les prestations de la Vaudoise Assurances sont déterminées en fonction des particularités </t>
  </si>
  <si>
    <t xml:space="preserve">° Les titulaires en situation d'engagement provisoire (avant nomination) </t>
  </si>
  <si>
    <t>Aucun supplément de prime n'est perçu pour cette prestation.</t>
  </si>
  <si>
    <t xml:space="preserve">Cette assurance comprend la réduction en cas de faute grave ou d'entreprise téméraire (Ch. 25 CGA). </t>
  </si>
  <si>
    <t xml:space="preserve">Un "délai de carence" de 6 mois est fixé entre le début du contrat et l'ouverture du droit aux prestations. </t>
  </si>
  <si>
    <t>Les personnes qui sont totalement ou partiellement incapables de travailler par suite d'une atteinte à la santé,</t>
  </si>
  <si>
    <t>ne sont pas assurées.</t>
  </si>
  <si>
    <t>La personne à assurer a-t-elle fait l'objet d'une incapacité temporaire de travail de plus de 30 jours consécutifs</t>
  </si>
  <si>
    <t>ci-dessus.</t>
  </si>
  <si>
    <t xml:space="preserve">Le délai de carence de 180 jours correspond au cumul des jours d'absence définis aux point 1 à 7 </t>
  </si>
  <si>
    <t>le décompte des jours d'absence établi par l'Etat de Neuchâtel fait foi.</t>
  </si>
  <si>
    <t xml:space="preserve">Lorsque les rapports de service cessent, les conditions contractuelles prennent fin le 31 décembre qui </t>
  </si>
  <si>
    <t>suit la cessation d'activité.</t>
  </si>
  <si>
    <t>Pour fixer le début du droit aux prestations, après le délai de carence mentionné au point précédent,</t>
  </si>
  <si>
    <t xml:space="preserve">au moment de l'entrée en vigueur de la police, ou dans les trente jours qui ont précédé le dépôt de la proposition, </t>
  </si>
  <si>
    <t>Échéance</t>
  </si>
  <si>
    <t>Nom</t>
  </si>
  <si>
    <t>Prénom</t>
  </si>
  <si>
    <t>Adresse</t>
  </si>
  <si>
    <t>Localité</t>
  </si>
  <si>
    <t>Personne assurée (engagée dans l'administration cantonale ou dans une école cantonale)</t>
  </si>
  <si>
    <t>Si oui, remplir une déclaration de santé à envoyer à la Vaudoise Assurance</t>
  </si>
  <si>
    <t>Signature du titulaire de fonction publique</t>
  </si>
  <si>
    <t>_________________________</t>
  </si>
  <si>
    <t>N° Agent</t>
  </si>
  <si>
    <t xml:space="preserve">(Réservé VA) </t>
  </si>
  <si>
    <r>
      <t>Somme d'assurance en cas d'invalidité totale permanente</t>
    </r>
    <r>
      <rPr>
        <b/>
        <sz val="10"/>
        <rFont val="Arial"/>
        <family val="2"/>
      </rPr>
      <t xml:space="preserve"> par accident</t>
    </r>
  </si>
  <si>
    <t>(proposant)</t>
  </si>
  <si>
    <t>Somme Assurée par jour</t>
  </si>
  <si>
    <t xml:space="preserve">N° de Téléphone </t>
  </si>
  <si>
    <r>
      <t>Somme d'assurance</t>
    </r>
    <r>
      <rPr>
        <sz val="10"/>
        <color indexed="10"/>
        <rFont val="Arial"/>
        <family val="2"/>
      </rPr>
      <t xml:space="preserve"> </t>
    </r>
    <r>
      <rPr>
        <b/>
        <sz val="10"/>
        <color indexed="8"/>
        <rFont val="Arial"/>
        <family val="2"/>
      </rPr>
      <t xml:space="preserve">en cas de maladie </t>
    </r>
    <r>
      <rPr>
        <sz val="10"/>
        <rFont val="Arial"/>
        <family val="2"/>
      </rPr>
      <t>dès le 181ème jour</t>
    </r>
  </si>
  <si>
    <t>pendant 720 jours dans une période de 900 jours.</t>
  </si>
  <si>
    <t xml:space="preserve">Assurances complémentaires destinées aux titulaires de l' Etat de Neuchâtel </t>
  </si>
  <si>
    <t xml:space="preserve">Titulaires de fonctions publiques de l' Etat de Neuchâtel </t>
  </si>
  <si>
    <r>
      <t>Somme d'assurance</t>
    </r>
    <r>
      <rPr>
        <sz val="10"/>
        <color indexed="10"/>
        <rFont val="Arial"/>
        <family val="2"/>
      </rPr>
      <t xml:space="preserve"> </t>
    </r>
    <r>
      <rPr>
        <b/>
        <sz val="10"/>
        <color indexed="8"/>
        <rFont val="Arial"/>
        <family val="2"/>
      </rPr>
      <t xml:space="preserve">en cas de maladie et/ou d'accident  </t>
    </r>
    <r>
      <rPr>
        <sz val="10"/>
        <rFont val="Arial"/>
        <family val="2"/>
      </rPr>
      <t>dès le 181ème jour</t>
    </r>
  </si>
  <si>
    <t xml:space="preserve">selon décompte des jours d'absence établis pas l' Etat de Neuchâtel </t>
  </si>
  <si>
    <t xml:space="preserve">Allocation Journalière </t>
  </si>
  <si>
    <t>maximum pendant 720 jours dans une période de 900 jours.</t>
  </si>
  <si>
    <t>a)</t>
  </si>
  <si>
    <t>b)</t>
  </si>
  <si>
    <r>
      <t xml:space="preserve">une allocation journalière en cas d'incapacité de travail consécutive au </t>
    </r>
    <r>
      <rPr>
        <b/>
        <sz val="11"/>
        <rFont val="Arial"/>
        <family val="2"/>
      </rPr>
      <t>risque maladie</t>
    </r>
    <r>
      <rPr>
        <sz val="11"/>
        <rFont val="Arial"/>
        <family val="2"/>
      </rPr>
      <t xml:space="preserve"> au maximum</t>
    </r>
  </si>
  <si>
    <r>
      <t>une allocation journalière en cas d'incapacité de travail consécutive au</t>
    </r>
    <r>
      <rPr>
        <b/>
        <sz val="11"/>
        <rFont val="Arial"/>
        <family val="2"/>
      </rPr>
      <t xml:space="preserve"> risque maladie et accidents </t>
    </r>
    <r>
      <rPr>
        <sz val="11"/>
        <rFont val="Arial"/>
        <family val="2"/>
      </rPr>
      <t xml:space="preserve">au </t>
    </r>
  </si>
  <si>
    <t>Titulaires en situation d'engagement provisoire ou engagé depuis moins de 2 ans sous contrat de droit privé</t>
  </si>
  <si>
    <t>Titulaires en situation d'engagement provisoire ou engagé depuis moins</t>
  </si>
  <si>
    <t>de 2 ans sous contrat de droit privé</t>
  </si>
  <si>
    <t>Elle compense tout ou partie de la perte de salaire</t>
  </si>
  <si>
    <r>
      <t>Taux en</t>
    </r>
    <r>
      <rPr>
        <b/>
        <u/>
        <sz val="8"/>
        <rFont val="Arial"/>
        <family val="2"/>
      </rPr>
      <t xml:space="preserve"> ‰</t>
    </r>
  </si>
  <si>
    <t xml:space="preserve">Sexe </t>
  </si>
  <si>
    <t>Service / entité</t>
  </si>
  <si>
    <t>Adresse Email</t>
  </si>
  <si>
    <t>Frais de guérison en complément à la LAA (accidents)</t>
  </si>
  <si>
    <r>
      <t xml:space="preserve">Indiquer oui ou non </t>
    </r>
    <r>
      <rPr>
        <b/>
        <sz val="10"/>
        <rFont val="Wingdings"/>
        <charset val="2"/>
      </rPr>
      <t>è</t>
    </r>
  </si>
  <si>
    <r>
      <t xml:space="preserve">Somme d'assurance en cas de décès </t>
    </r>
    <r>
      <rPr>
        <b/>
        <sz val="10"/>
        <rFont val="Arial"/>
        <family val="2"/>
      </rPr>
      <t xml:space="preserve">par accident </t>
    </r>
    <r>
      <rPr>
        <i/>
        <sz val="10"/>
        <rFont val="Arial"/>
        <family val="2"/>
      </rPr>
      <t>(montant à choix)</t>
    </r>
  </si>
  <si>
    <t>(montant à choix)</t>
  </si>
  <si>
    <t>Elle compense tout ou partie de la réduction de 20%</t>
  </si>
  <si>
    <t xml:space="preserve">Dès sa nomination effective, le preneur d'assurance est tenu d'en informer la Vaudoise, afin que son allocation journalière soit modifiée en conséquence. </t>
  </si>
  <si>
    <t>(en cas d'accident, le salaire est assuré à 80% selon les conditions LAA)</t>
  </si>
  <si>
    <t>(jj.mm.aaaa)</t>
  </si>
  <si>
    <t>à la suite d'une maladie ou d'un accident au cours des 5 dernières années ?</t>
  </si>
  <si>
    <t xml:space="preserve">        Prime nette annuelle  (minimum CHF 100.-)</t>
  </si>
  <si>
    <t>A retourner pour validation (vérification de l'engagement à l'Etat) au SRHE , Tivoli 28, 2000 Neuchâtel</t>
  </si>
  <si>
    <t xml:space="preserve">Le présent contrat est valable jusqu'au 31.12.2027. Les conditions tarifaires stipulées ci-dessus sont </t>
  </si>
  <si>
    <t>fermes et garanties sur toute la durée du contrat, soit jusqu'au 31.12.2027.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</si>
</sst>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SFr.&quot;\ #,##0.00"/>
    <numFmt numFmtId="165" formatCode="&quot;SFr.&quot;\ #,##0"/>
    <numFmt numFmtId="166" formatCode="dd/mm/yyyy;@"/>
    <numFmt numFmtId="167" formatCode="&quot;SFr.&quot;\ #,##0.\-"/>
  </numFmts>
  <fonts count="45">
    <font>
      <sz val="10"/>
      <name val="Arial"/>
    </font>
    <font>
      <b/>
      <u/>
      <sz val="16"/>
      <name val="Arial"/>
      <family val="2"/>
    </font>
    <font>
      <sz val="11"/>
      <name val="Arial"/>
      <family val="2"/>
    </font>
    <font>
      <b/>
      <u/>
      <sz val="12"/>
      <name val="Arial"/>
      <family val="2"/>
    </font>
    <font>
      <b/>
      <sz val="10"/>
      <name val="Arial"/>
      <family val="2"/>
    </font>
    <font>
      <sz val="10"/>
      <name val="Arial"/>
      <family val="2"/>
    </font>
    <font>
      <sz val="8"/>
      <name val="Arial"/>
      <family val="2"/>
    </font>
    <font>
      <b/>
      <u/>
      <sz val="10"/>
      <name val="Arial"/>
      <family val="2"/>
    </font>
    <font>
      <sz val="18"/>
      <name val="Baskerville Old Face"/>
      <family val="1"/>
    </font>
    <font>
      <b/>
      <u/>
      <sz val="17"/>
      <name val="Baskerville Old Face"/>
      <family val="1"/>
    </font>
    <font>
      <b/>
      <sz val="12"/>
      <name val="Arial"/>
      <family val="2"/>
    </font>
    <font>
      <b/>
      <sz val="11"/>
      <color indexed="10"/>
      <name val="Arial"/>
      <family val="2"/>
    </font>
    <font>
      <b/>
      <sz val="12"/>
      <color indexed="10"/>
      <name val="Arial"/>
      <family val="2"/>
    </font>
    <font>
      <b/>
      <u/>
      <sz val="12"/>
      <color indexed="10"/>
      <name val="Arial"/>
      <family val="2"/>
    </font>
    <font>
      <i/>
      <sz val="10"/>
      <name val="Arial"/>
      <family val="2"/>
    </font>
    <font>
      <b/>
      <i/>
      <sz val="11"/>
      <name val="Arial"/>
      <family val="2"/>
    </font>
    <font>
      <b/>
      <u/>
      <sz val="11"/>
      <name val="Arial"/>
      <family val="2"/>
    </font>
    <font>
      <b/>
      <u/>
      <sz val="8"/>
      <name val="Arial"/>
      <family val="2"/>
    </font>
    <font>
      <sz val="10"/>
      <color indexed="8"/>
      <name val="Arial"/>
      <family val="2"/>
    </font>
    <font>
      <i/>
      <sz val="10"/>
      <color indexed="8"/>
      <name val="Arial"/>
      <family val="2"/>
    </font>
    <font>
      <strike/>
      <sz val="11"/>
      <color indexed="8"/>
      <name val="Arial"/>
      <family val="2"/>
    </font>
    <font>
      <b/>
      <strike/>
      <sz val="11"/>
      <color indexed="8"/>
      <name val="Arial"/>
      <family val="2"/>
    </font>
    <font>
      <b/>
      <strike/>
      <sz val="12"/>
      <color indexed="8"/>
      <name val="Arial"/>
      <family val="2"/>
    </font>
    <font>
      <b/>
      <strike/>
      <u/>
      <sz val="12"/>
      <color indexed="8"/>
      <name val="Arial"/>
      <family val="2"/>
    </font>
    <font>
      <b/>
      <sz val="10"/>
      <color indexed="8"/>
      <name val="Arial"/>
      <family val="2"/>
    </font>
    <font>
      <sz val="11"/>
      <color indexed="8"/>
      <name val="Arial"/>
      <family val="2"/>
    </font>
    <font>
      <b/>
      <i/>
      <sz val="10"/>
      <name val="Arial"/>
      <family val="2"/>
    </font>
    <font>
      <sz val="10"/>
      <color indexed="10"/>
      <name val="Arial"/>
      <family val="2"/>
    </font>
    <font>
      <sz val="16"/>
      <name val="Arial"/>
      <family val="2"/>
    </font>
    <font>
      <b/>
      <u/>
      <sz val="16"/>
      <name val="Baskerville Old Face"/>
      <family val="1"/>
    </font>
    <font>
      <sz val="16"/>
      <name val="Baskerville Old Face"/>
      <family val="1"/>
    </font>
    <font>
      <sz val="10"/>
      <color indexed="10"/>
      <name val="Arial"/>
      <family val="2"/>
    </font>
    <font>
      <b/>
      <sz val="10"/>
      <color indexed="10"/>
      <name val="Arial"/>
      <family val="2"/>
    </font>
    <font>
      <b/>
      <i/>
      <sz val="10"/>
      <color indexed="10"/>
      <name val="Arial"/>
      <family val="2"/>
    </font>
    <font>
      <b/>
      <sz val="11"/>
      <name val="Arial"/>
      <family val="2"/>
    </font>
    <font>
      <sz val="10"/>
      <color indexed="81"/>
      <name val="Tahoma"/>
      <family val="2"/>
    </font>
    <font>
      <b/>
      <sz val="10"/>
      <color indexed="81"/>
      <name val="Tahoma"/>
      <family val="2"/>
    </font>
    <font>
      <u/>
      <sz val="10"/>
      <color indexed="81"/>
      <name val="Tahoma"/>
      <family val="2"/>
    </font>
    <font>
      <b/>
      <sz val="10"/>
      <name val="Wingdings"/>
      <charset val="2"/>
    </font>
    <font>
      <sz val="9"/>
      <color indexed="81"/>
      <name val="Tahoma"/>
      <family val="2"/>
    </font>
    <font>
      <b/>
      <sz val="11"/>
      <color indexed="81"/>
      <name val="Tahoma"/>
      <family val="2"/>
    </font>
    <font>
      <sz val="11"/>
      <color indexed="81"/>
      <name val="Tahoma"/>
      <family val="2"/>
    </font>
    <font>
      <u/>
      <sz val="10"/>
      <color theme="10"/>
      <name val="Arial"/>
      <family val="2"/>
    </font>
    <font>
      <sz val="8"/>
      <color rgb="FF000000"/>
      <name val="Tahoma"/>
      <family val="2"/>
    </font>
    <font>
      <sz val="8"/>
      <color rgb="FF000000"/>
      <name val="Segoe UI"/>
      <family val="2"/>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indexed="43"/>
        <bgColor indexed="64"/>
      </patternFill>
    </fill>
  </fills>
  <borders count="2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style="thin">
        <color indexed="64"/>
      </right>
      <top/>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xf numFmtId="0" fontId="42" fillId="0" borderId="0" applyNumberFormat="0" applyFill="0" applyBorder="0" applyAlignment="0" applyProtection="0"/>
  </cellStyleXfs>
  <cellXfs count="150">
    <xf numFmtId="0" fontId="0" fillId="0" borderId="0" xfId="0"/>
    <xf numFmtId="0" fontId="0" fillId="2" borderId="1" xfId="0" applyFill="1" applyBorder="1"/>
    <xf numFmtId="0" fontId="0" fillId="2" borderId="1" xfId="0" applyFill="1" applyBorder="1" applyAlignment="1">
      <alignment horizontal="center" wrapText="1"/>
    </xf>
    <xf numFmtId="0" fontId="5" fillId="2" borderId="0" xfId="0" applyFont="1" applyFill="1" applyBorder="1"/>
    <xf numFmtId="0" fontId="7" fillId="2" borderId="0" xfId="0" applyFont="1" applyFill="1" applyBorder="1" applyAlignment="1">
      <alignment horizontal="center" wrapText="1"/>
    </xf>
    <xf numFmtId="0" fontId="5" fillId="2" borderId="0" xfId="0" applyFont="1" applyFill="1" applyBorder="1" applyAlignment="1">
      <alignment horizontal="center" wrapText="1"/>
    </xf>
    <xf numFmtId="164" fontId="5" fillId="2" borderId="0" xfId="0" applyNumberFormat="1" applyFont="1" applyFill="1" applyBorder="1" applyAlignment="1">
      <alignment horizontal="center" wrapText="1"/>
    </xf>
    <xf numFmtId="0" fontId="4" fillId="2" borderId="0" xfId="0" applyFont="1" applyFill="1" applyBorder="1"/>
    <xf numFmtId="0" fontId="7" fillId="2" borderId="0" xfId="0" applyFont="1" applyFill="1" applyBorder="1" applyAlignment="1">
      <alignment horizontal="center"/>
    </xf>
    <xf numFmtId="0" fontId="2" fillId="2" borderId="0" xfId="0" applyFont="1" applyFill="1" applyBorder="1"/>
    <xf numFmtId="0" fontId="4" fillId="2" borderId="0" xfId="0" applyFont="1" applyFill="1" applyBorder="1" applyAlignment="1">
      <alignment wrapText="1"/>
    </xf>
    <xf numFmtId="0" fontId="4" fillId="2" borderId="0" xfId="0" applyFont="1" applyFill="1" applyBorder="1" applyAlignment="1">
      <alignment horizontal="center" wrapText="1"/>
    </xf>
    <xf numFmtId="0" fontId="0" fillId="2" borderId="0" xfId="0" applyFill="1" applyBorder="1" applyAlignment="1">
      <alignment wrapText="1"/>
    </xf>
    <xf numFmtId="0" fontId="0" fillId="2" borderId="0" xfId="0" applyFill="1" applyBorder="1"/>
    <xf numFmtId="0" fontId="0" fillId="2" borderId="2" xfId="0" applyFill="1" applyBorder="1"/>
    <xf numFmtId="0" fontId="0" fillId="2" borderId="2" xfId="0" applyFill="1" applyBorder="1" applyAlignment="1">
      <alignment horizontal="center" wrapText="1"/>
    </xf>
    <xf numFmtId="0" fontId="0" fillId="2" borderId="0" xfId="0" applyFill="1"/>
    <xf numFmtId="0" fontId="0" fillId="2" borderId="0" xfId="0" applyFill="1" applyAlignment="1">
      <alignment horizontal="center" wrapText="1"/>
    </xf>
    <xf numFmtId="0" fontId="0" fillId="2" borderId="0" xfId="0" applyFill="1" applyAlignment="1">
      <alignment horizontal="center"/>
    </xf>
    <xf numFmtId="0" fontId="1" fillId="2" borderId="0" xfId="0" applyFont="1" applyFill="1"/>
    <xf numFmtId="0" fontId="4" fillId="2" borderId="0" xfId="0" applyFont="1" applyFill="1"/>
    <xf numFmtId="0" fontId="8" fillId="2" borderId="0" xfId="0" applyFont="1" applyFill="1"/>
    <xf numFmtId="0" fontId="9" fillId="2" borderId="0" xfId="0" applyFont="1" applyFill="1"/>
    <xf numFmtId="9" fontId="2" fillId="2" borderId="0" xfId="0" applyNumberFormat="1" applyFont="1" applyFill="1" applyBorder="1"/>
    <xf numFmtId="9" fontId="10" fillId="2" borderId="0" xfId="0" applyNumberFormat="1" applyFont="1" applyFill="1" applyBorder="1" applyAlignment="1">
      <alignment horizontal="center"/>
    </xf>
    <xf numFmtId="0" fontId="11" fillId="2" borderId="0" xfId="0" applyFont="1" applyFill="1" applyBorder="1"/>
    <xf numFmtId="9" fontId="12" fillId="2" borderId="0" xfId="0" applyNumberFormat="1" applyFont="1" applyFill="1" applyBorder="1" applyAlignment="1">
      <alignment horizontal="center"/>
    </xf>
    <xf numFmtId="0" fontId="4" fillId="2" borderId="0" xfId="0" applyFont="1" applyFill="1" applyBorder="1" applyAlignment="1">
      <alignment horizontal="right"/>
    </xf>
    <xf numFmtId="0" fontId="4" fillId="2" borderId="0" xfId="0" applyFont="1" applyFill="1" applyBorder="1" applyAlignment="1">
      <alignment horizontal="right" wrapText="1"/>
    </xf>
    <xf numFmtId="0" fontId="2" fillId="2" borderId="0" xfId="0" applyFont="1" applyFill="1"/>
    <xf numFmtId="0" fontId="15" fillId="2" borderId="0" xfId="0" applyFont="1" applyFill="1"/>
    <xf numFmtId="0" fontId="16" fillId="2" borderId="0" xfId="0" applyFont="1" applyFill="1"/>
    <xf numFmtId="0" fontId="0" fillId="3" borderId="0" xfId="0" applyFill="1"/>
    <xf numFmtId="0" fontId="0" fillId="3" borderId="0" xfId="0" applyFill="1" applyAlignment="1">
      <alignment horizontal="center" wrapText="1"/>
    </xf>
    <xf numFmtId="0" fontId="0" fillId="3" borderId="0" xfId="0" applyFill="1" applyAlignment="1">
      <alignment horizontal="center"/>
    </xf>
    <xf numFmtId="165" fontId="4" fillId="3" borderId="0" xfId="0" applyNumberFormat="1" applyFont="1" applyFill="1" applyBorder="1" applyAlignment="1">
      <alignment horizontal="center" wrapText="1"/>
    </xf>
    <xf numFmtId="0" fontId="18" fillId="2" borderId="0" xfId="0" applyFont="1" applyFill="1"/>
    <xf numFmtId="9" fontId="20" fillId="2" borderId="0" xfId="0" applyNumberFormat="1" applyFont="1" applyFill="1" applyBorder="1"/>
    <xf numFmtId="0" fontId="20" fillId="2" borderId="0" xfId="0" applyFont="1" applyFill="1" applyBorder="1"/>
    <xf numFmtId="0" fontId="21" fillId="2" borderId="0" xfId="0" applyFont="1" applyFill="1" applyBorder="1"/>
    <xf numFmtId="9" fontId="22" fillId="2" borderId="0" xfId="0" applyNumberFormat="1" applyFont="1" applyFill="1" applyBorder="1" applyAlignment="1">
      <alignment horizontal="center"/>
    </xf>
    <xf numFmtId="0" fontId="18" fillId="3" borderId="0" xfId="0" applyFont="1" applyFill="1"/>
    <xf numFmtId="0" fontId="24" fillId="2" borderId="0" xfId="0" applyFont="1" applyFill="1" applyBorder="1" applyAlignment="1">
      <alignment horizontal="right"/>
    </xf>
    <xf numFmtId="0" fontId="24" fillId="2" borderId="0" xfId="0" applyFont="1" applyFill="1" applyBorder="1" applyAlignment="1">
      <alignment horizontal="right" wrapText="1"/>
    </xf>
    <xf numFmtId="0" fontId="20" fillId="2" borderId="0" xfId="0" applyFont="1" applyFill="1" applyBorder="1" applyAlignment="1">
      <alignment horizontal="center" wrapText="1"/>
    </xf>
    <xf numFmtId="0" fontId="18" fillId="3" borderId="0" xfId="0" applyFont="1" applyFill="1" applyBorder="1"/>
    <xf numFmtId="0" fontId="18" fillId="2" borderId="0" xfId="0" applyFont="1" applyFill="1" applyBorder="1"/>
    <xf numFmtId="0" fontId="25" fillId="2" borderId="0" xfId="0" applyFont="1" applyFill="1" applyBorder="1"/>
    <xf numFmtId="0" fontId="18" fillId="2" borderId="0" xfId="0" applyFont="1" applyFill="1" applyBorder="1" applyAlignment="1">
      <alignment horizontal="center" wrapText="1"/>
    </xf>
    <xf numFmtId="0" fontId="18" fillId="2" borderId="0" xfId="0" applyFont="1" applyFill="1" applyBorder="1" applyAlignment="1">
      <alignment horizontal="center"/>
    </xf>
    <xf numFmtId="0" fontId="25" fillId="2" borderId="0" xfId="0" applyFont="1" applyFill="1"/>
    <xf numFmtId="0" fontId="4" fillId="3" borderId="0" xfId="0" applyFont="1" applyFill="1"/>
    <xf numFmtId="0" fontId="7" fillId="2" borderId="0" xfId="0" applyFont="1" applyFill="1"/>
    <xf numFmtId="0" fontId="2" fillId="2" borderId="0" xfId="0" applyFont="1" applyFill="1" applyBorder="1" applyAlignment="1">
      <alignment horizontal="center" wrapText="1"/>
    </xf>
    <xf numFmtId="0" fontId="0" fillId="2"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xf numFmtId="0" fontId="6" fillId="2" borderId="0" xfId="0" applyFont="1" applyFill="1" applyBorder="1"/>
    <xf numFmtId="0" fontId="0" fillId="2" borderId="3" xfId="0" applyFill="1" applyBorder="1"/>
    <xf numFmtId="0" fontId="5" fillId="2" borderId="4" xfId="0" applyFont="1" applyFill="1" applyBorder="1" applyAlignment="1">
      <alignment horizontal="center"/>
    </xf>
    <xf numFmtId="0" fontId="4" fillId="2" borderId="0" xfId="0" applyFont="1" applyFill="1" applyAlignment="1">
      <alignment horizontal="center"/>
    </xf>
    <xf numFmtId="165" fontId="4" fillId="4" borderId="0" xfId="0" applyNumberFormat="1" applyFont="1" applyFill="1" applyBorder="1" applyAlignment="1" applyProtection="1">
      <alignment horizontal="right" wrapText="1"/>
      <protection locked="0"/>
    </xf>
    <xf numFmtId="0" fontId="0" fillId="2" borderId="1" xfId="0" applyFill="1" applyBorder="1" applyAlignment="1">
      <alignment horizontal="center"/>
    </xf>
    <xf numFmtId="0" fontId="5" fillId="2" borderId="0" xfId="0" applyFont="1" applyFill="1" applyBorder="1" applyAlignment="1">
      <alignment horizontal="center"/>
    </xf>
    <xf numFmtId="164" fontId="5" fillId="2" borderId="0" xfId="0" applyNumberFormat="1" applyFont="1" applyFill="1" applyBorder="1" applyAlignment="1">
      <alignment horizontal="right"/>
    </xf>
    <xf numFmtId="164" fontId="5" fillId="2" borderId="0" xfId="0" applyNumberFormat="1" applyFont="1" applyFill="1" applyBorder="1" applyAlignment="1">
      <alignment horizontal="center"/>
    </xf>
    <xf numFmtId="164" fontId="5" fillId="2" borderId="0" xfId="0" applyNumberFormat="1" applyFont="1" applyFill="1" applyBorder="1" applyAlignment="1">
      <alignment horizontal="right" wrapText="1"/>
    </xf>
    <xf numFmtId="164" fontId="7" fillId="2" borderId="0" xfId="0" applyNumberFormat="1" applyFont="1" applyFill="1" applyBorder="1" applyAlignment="1">
      <alignment horizontal="right"/>
    </xf>
    <xf numFmtId="164" fontId="7"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164" fontId="13" fillId="2" borderId="0" xfId="0" applyNumberFormat="1" applyFont="1" applyFill="1" applyBorder="1" applyAlignment="1">
      <alignment horizontal="center"/>
    </xf>
    <xf numFmtId="164" fontId="23" fillId="2" borderId="0" xfId="0" applyNumberFormat="1" applyFont="1" applyFill="1" applyBorder="1" applyAlignment="1">
      <alignment horizontal="center"/>
    </xf>
    <xf numFmtId="0" fontId="20" fillId="2" borderId="0" xfId="0" applyFont="1" applyFill="1" applyBorder="1" applyAlignment="1">
      <alignment horizontal="center"/>
    </xf>
    <xf numFmtId="0" fontId="2" fillId="2" borderId="0" xfId="0" applyFont="1" applyFill="1" applyBorder="1" applyAlignment="1">
      <alignment horizontal="center"/>
    </xf>
    <xf numFmtId="0" fontId="0" fillId="2" borderId="0" xfId="0" applyFill="1" applyBorder="1" applyAlignment="1">
      <alignment horizontal="center"/>
    </xf>
    <xf numFmtId="0" fontId="5" fillId="2" borderId="2" xfId="0" applyFont="1" applyFill="1" applyBorder="1"/>
    <xf numFmtId="0" fontId="0" fillId="2" borderId="5" xfId="0" applyFill="1" applyBorder="1"/>
    <xf numFmtId="0" fontId="0" fillId="2" borderId="6" xfId="0" applyFill="1" applyBorder="1"/>
    <xf numFmtId="0" fontId="0" fillId="2" borderId="7" xfId="0" applyFill="1" applyBorder="1"/>
    <xf numFmtId="0" fontId="18" fillId="2" borderId="7" xfId="0" applyFont="1" applyFill="1" applyBorder="1"/>
    <xf numFmtId="164" fontId="0" fillId="2" borderId="0" xfId="0" applyNumberFormat="1" applyFill="1" applyBorder="1"/>
    <xf numFmtId="0" fontId="7" fillId="2" borderId="0" xfId="0" applyFont="1" applyFill="1" applyBorder="1"/>
    <xf numFmtId="0" fontId="14" fillId="3" borderId="0" xfId="0" applyFont="1" applyFill="1" applyBorder="1"/>
    <xf numFmtId="0" fontId="14" fillId="2" borderId="0" xfId="0" applyFont="1" applyFill="1" applyBorder="1"/>
    <xf numFmtId="0" fontId="19" fillId="2" borderId="0" xfId="0" applyFont="1" applyFill="1" applyBorder="1"/>
    <xf numFmtId="0" fontId="26" fillId="2" borderId="0" xfId="0" applyFont="1" applyFill="1" applyBorder="1"/>
    <xf numFmtId="0" fontId="4" fillId="0" borderId="2" xfId="0" applyFont="1" applyFill="1" applyBorder="1"/>
    <xf numFmtId="0" fontId="0" fillId="2" borderId="8" xfId="0" applyFill="1" applyBorder="1"/>
    <xf numFmtId="0" fontId="18" fillId="2" borderId="8" xfId="0" applyFont="1" applyFill="1" applyBorder="1"/>
    <xf numFmtId="0" fontId="0" fillId="3" borderId="9" xfId="0" applyFill="1" applyBorder="1"/>
    <xf numFmtId="0" fontId="0" fillId="2" borderId="10" xfId="0" applyFill="1" applyBorder="1"/>
    <xf numFmtId="0" fontId="0" fillId="2" borderId="11" xfId="0" applyFill="1" applyBorder="1"/>
    <xf numFmtId="0" fontId="0" fillId="3" borderId="12" xfId="0" applyFill="1" applyBorder="1" applyAlignment="1"/>
    <xf numFmtId="0" fontId="4" fillId="2" borderId="12" xfId="0" applyFont="1" applyFill="1" applyBorder="1"/>
    <xf numFmtId="0" fontId="4" fillId="2" borderId="0" xfId="0" applyFont="1" applyFill="1" applyAlignment="1">
      <alignment horizontal="center" vertical="top"/>
    </xf>
    <xf numFmtId="0" fontId="4" fillId="4" borderId="0" xfId="0" applyFont="1" applyFill="1" applyBorder="1" applyAlignment="1" applyProtection="1">
      <alignment horizontal="center" wrapText="1"/>
      <protection locked="0"/>
    </xf>
    <xf numFmtId="167" fontId="13" fillId="2" borderId="0" xfId="0" applyNumberFormat="1" applyFont="1" applyFill="1" applyBorder="1" applyAlignment="1">
      <alignment horizontal="right"/>
    </xf>
    <xf numFmtId="9" fontId="10" fillId="2" borderId="0" xfId="0" applyNumberFormat="1" applyFont="1" applyFill="1" applyBorder="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wrapText="1"/>
    </xf>
    <xf numFmtId="166" fontId="4" fillId="2" borderId="13" xfId="0" applyNumberFormat="1" applyFont="1" applyFill="1" applyBorder="1" applyAlignment="1" applyProtection="1">
      <alignment horizontal="center"/>
      <protection locked="0"/>
    </xf>
    <xf numFmtId="166" fontId="4" fillId="2" borderId="14" xfId="0" applyNumberFormat="1" applyFont="1" applyFill="1" applyBorder="1" applyAlignment="1" applyProtection="1">
      <alignment horizontal="center"/>
      <protection locked="0"/>
    </xf>
    <xf numFmtId="0" fontId="4" fillId="3" borderId="15" xfId="0" applyFont="1" applyFill="1" applyBorder="1"/>
    <xf numFmtId="49" fontId="4" fillId="2" borderId="13" xfId="0" applyNumberFormat="1" applyFont="1" applyFill="1" applyBorder="1" applyAlignment="1" applyProtection="1">
      <alignment horizontal="center"/>
      <protection locked="0"/>
    </xf>
    <xf numFmtId="0" fontId="28" fillId="2" borderId="0" xfId="0" applyFont="1" applyFill="1"/>
    <xf numFmtId="0" fontId="29" fillId="2" borderId="0" xfId="0" applyFont="1" applyFill="1"/>
    <xf numFmtId="0" fontId="30" fillId="2" borderId="0" xfId="0" applyFont="1" applyFill="1"/>
    <xf numFmtId="0" fontId="28" fillId="2" borderId="0" xfId="0" applyFont="1" applyFill="1" applyAlignment="1">
      <alignment horizontal="center" wrapText="1"/>
    </xf>
    <xf numFmtId="0" fontId="28" fillId="2" borderId="0" xfId="0" applyFont="1" applyFill="1" applyBorder="1"/>
    <xf numFmtId="0" fontId="28" fillId="3" borderId="0" xfId="0" applyFont="1" applyFill="1"/>
    <xf numFmtId="0" fontId="29" fillId="3" borderId="0" xfId="0" applyFont="1" applyFill="1"/>
    <xf numFmtId="0" fontId="31" fillId="2" borderId="0" xfId="0" applyFont="1" applyFill="1"/>
    <xf numFmtId="0" fontId="31" fillId="2" borderId="8" xfId="0" applyFont="1" applyFill="1" applyBorder="1"/>
    <xf numFmtId="0" fontId="31" fillId="2" borderId="0" xfId="0" applyFont="1" applyFill="1" applyBorder="1"/>
    <xf numFmtId="0" fontId="31" fillId="2" borderId="7" xfId="0" applyFont="1" applyFill="1" applyBorder="1"/>
    <xf numFmtId="0" fontId="31" fillId="3" borderId="0" xfId="0" applyFont="1" applyFill="1" applyBorder="1"/>
    <xf numFmtId="0" fontId="32" fillId="2" borderId="0" xfId="0" applyFont="1" applyFill="1"/>
    <xf numFmtId="0" fontId="32" fillId="2" borderId="8" xfId="0" applyFont="1" applyFill="1" applyBorder="1"/>
    <xf numFmtId="0" fontId="32" fillId="2" borderId="0" xfId="0" applyFont="1" applyFill="1" applyBorder="1"/>
    <xf numFmtId="0" fontId="32" fillId="2" borderId="0" xfId="0" applyFont="1" applyFill="1" applyBorder="1" applyAlignment="1">
      <alignment horizontal="center" wrapText="1"/>
    </xf>
    <xf numFmtId="0" fontId="32" fillId="2" borderId="0" xfId="0" applyFont="1" applyFill="1" applyBorder="1" applyAlignment="1">
      <alignment horizontal="center"/>
    </xf>
    <xf numFmtId="0" fontId="32" fillId="2" borderId="7" xfId="0" applyFont="1" applyFill="1" applyBorder="1"/>
    <xf numFmtId="0" fontId="32" fillId="3" borderId="0" xfId="0" applyFont="1" applyFill="1" applyBorder="1"/>
    <xf numFmtId="0" fontId="7" fillId="5" borderId="0" xfId="0" applyFont="1" applyFill="1" applyBorder="1"/>
    <xf numFmtId="0" fontId="5" fillId="5" borderId="0" xfId="0" applyFont="1" applyFill="1" applyBorder="1"/>
    <xf numFmtId="0" fontId="4" fillId="5" borderId="0" xfId="0" applyFont="1" applyFill="1" applyBorder="1"/>
    <xf numFmtId="0" fontId="0" fillId="5" borderId="0" xfId="0" applyFill="1"/>
    <xf numFmtId="0" fontId="5" fillId="5" borderId="0" xfId="0" applyFont="1" applyFill="1" applyAlignment="1">
      <alignment horizontal="center" wrapText="1"/>
    </xf>
    <xf numFmtId="0" fontId="5" fillId="5" borderId="0" xfId="0" applyFont="1" applyFill="1" applyAlignment="1">
      <alignment horizontal="center"/>
    </xf>
    <xf numFmtId="166" fontId="4" fillId="2" borderId="12" xfId="0" applyNumberFormat="1" applyFont="1" applyFill="1" applyBorder="1" applyAlignment="1" applyProtection="1">
      <alignment horizontal="center"/>
    </xf>
    <xf numFmtId="166" fontId="4" fillId="2" borderId="0" xfId="0" applyNumberFormat="1" applyFont="1" applyFill="1" applyBorder="1" applyAlignment="1" applyProtection="1">
      <alignment horizontal="center"/>
    </xf>
    <xf numFmtId="166" fontId="4" fillId="2" borderId="15" xfId="0" applyNumberFormat="1" applyFont="1" applyFill="1" applyBorder="1" applyAlignment="1" applyProtection="1">
      <alignment horizontal="center"/>
    </xf>
    <xf numFmtId="165" fontId="4" fillId="2" borderId="0" xfId="0" applyNumberFormat="1" applyFont="1" applyFill="1" applyBorder="1" applyAlignment="1" applyProtection="1">
      <alignment horizontal="right" wrapText="1"/>
    </xf>
    <xf numFmtId="0" fontId="4" fillId="2" borderId="0" xfId="0" applyFont="1" applyFill="1" applyAlignment="1">
      <alignment horizontal="right"/>
    </xf>
    <xf numFmtId="0" fontId="42" fillId="2" borderId="0" xfId="1" applyFill="1" applyBorder="1"/>
    <xf numFmtId="0" fontId="6" fillId="2" borderId="0" xfId="0" applyFont="1" applyFill="1" applyBorder="1" applyAlignment="1">
      <alignment horizontal="center"/>
    </xf>
    <xf numFmtId="0" fontId="0" fillId="2" borderId="0" xfId="0" applyFill="1" applyProtection="1">
      <protection locked="0"/>
    </xf>
    <xf numFmtId="14" fontId="4" fillId="2" borderId="0" xfId="0" applyNumberFormat="1" applyFont="1" applyFill="1"/>
    <xf numFmtId="14" fontId="0" fillId="3" borderId="16" xfId="0" applyNumberFormat="1" applyFill="1" applyBorder="1" applyAlignment="1" applyProtection="1">
      <alignment horizontal="center"/>
      <protection locked="0"/>
    </xf>
    <xf numFmtId="0" fontId="0" fillId="3" borderId="14" xfId="0" applyFill="1" applyBorder="1" applyAlignment="1" applyProtection="1">
      <alignment horizontal="center"/>
      <protection locked="0"/>
    </xf>
    <xf numFmtId="0" fontId="4" fillId="2" borderId="17" xfId="0" applyFont="1" applyFill="1" applyBorder="1" applyAlignment="1" applyProtection="1">
      <alignment horizontal="left"/>
      <protection locked="0"/>
    </xf>
    <xf numFmtId="0" fontId="4" fillId="2" borderId="18" xfId="0" applyFont="1"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4" fillId="2" borderId="13" xfId="0" applyFont="1" applyFill="1" applyBorder="1" applyAlignment="1" applyProtection="1">
      <alignment horizontal="left"/>
      <protection locked="0"/>
    </xf>
    <xf numFmtId="0" fontId="4" fillId="2" borderId="20" xfId="0" applyFont="1" applyFill="1" applyBorder="1" applyAlignment="1" applyProtection="1">
      <alignment horizontal="left"/>
      <protection locked="0"/>
    </xf>
    <xf numFmtId="0" fontId="4" fillId="2" borderId="21" xfId="0" applyFont="1" applyFill="1" applyBorder="1" applyAlignment="1" applyProtection="1">
      <alignment horizontal="left"/>
      <protection locked="0"/>
    </xf>
    <xf numFmtId="0" fontId="4" fillId="2" borderId="0" xfId="0" applyFont="1" applyFill="1" applyBorder="1" applyAlignment="1">
      <alignment horizontal="center" wrapText="1"/>
    </xf>
    <xf numFmtId="0" fontId="14" fillId="2" borderId="0" xfId="0" applyFont="1" applyFill="1" applyBorder="1" applyAlignment="1">
      <alignment horizontal="center"/>
    </xf>
    <xf numFmtId="0" fontId="0" fillId="0" borderId="0" xfId="0" applyAlignment="1">
      <alignment horizontal="center"/>
    </xf>
    <xf numFmtId="0" fontId="33" fillId="2" borderId="0" xfId="0"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firstButton="1" fmlaLink="$M$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476250</xdr:colOff>
          <xdr:row>58</xdr:row>
          <xdr:rowOff>0</xdr:rowOff>
        </xdr:from>
        <xdr:to>
          <xdr:col>9</xdr:col>
          <xdr:colOff>66675</xdr:colOff>
          <xdr:row>59</xdr:row>
          <xdr:rowOff>85725</xdr:rowOff>
        </xdr:to>
        <xdr:sp macro="" textlink="">
          <xdr:nvSpPr>
            <xdr:cNvPr id="10293" name="Group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114300</xdr:rowOff>
        </xdr:from>
        <xdr:to>
          <xdr:col>7</xdr:col>
          <xdr:colOff>1085850</xdr:colOff>
          <xdr:row>13</xdr:row>
          <xdr:rowOff>76200</xdr:rowOff>
        </xdr:to>
        <xdr:sp macro="" textlink="">
          <xdr:nvSpPr>
            <xdr:cNvPr id="10304" name="Group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xdr:row>
          <xdr:rowOff>152400</xdr:rowOff>
        </xdr:from>
        <xdr:to>
          <xdr:col>7</xdr:col>
          <xdr:colOff>542925</xdr:colOff>
          <xdr:row>13</xdr:row>
          <xdr:rowOff>38100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11</xdr:row>
          <xdr:rowOff>152400</xdr:rowOff>
        </xdr:from>
        <xdr:to>
          <xdr:col>7</xdr:col>
          <xdr:colOff>1000125</xdr:colOff>
          <xdr:row>13</xdr:row>
          <xdr:rowOff>47625</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F</a:t>
              </a:r>
            </a:p>
          </xdr:txBody>
        </xdr:sp>
        <xdr:clientData/>
      </xdr:twoCellAnchor>
    </mc:Choice>
    <mc:Fallback/>
  </mc:AlternateContent>
  <xdr:twoCellAnchor editAs="oneCell">
    <xdr:from>
      <xdr:col>7</xdr:col>
      <xdr:colOff>876300</xdr:colOff>
      <xdr:row>0</xdr:row>
      <xdr:rowOff>47625</xdr:rowOff>
    </xdr:from>
    <xdr:to>
      <xdr:col>10</xdr:col>
      <xdr:colOff>76200</xdr:colOff>
      <xdr:row>2</xdr:row>
      <xdr:rowOff>123825</xdr:rowOff>
    </xdr:to>
    <xdr:pic>
      <xdr:nvPicPr>
        <xdr:cNvPr id="10378" name="Image 1">
          <a:extLst>
            <a:ext uri="{FF2B5EF4-FFF2-40B4-BE49-F238E27FC236}">
              <a16:creationId xmlns:a16="http://schemas.microsoft.com/office/drawing/2014/main" id="{00000000-0008-0000-0000-00008A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47625"/>
          <a:ext cx="1581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876300</xdr:colOff>
      <xdr:row>69</xdr:row>
      <xdr:rowOff>28575</xdr:rowOff>
    </xdr:from>
    <xdr:to>
      <xdr:col>10</xdr:col>
      <xdr:colOff>76200</xdr:colOff>
      <xdr:row>72</xdr:row>
      <xdr:rowOff>133350</xdr:rowOff>
    </xdr:to>
    <xdr:pic>
      <xdr:nvPicPr>
        <xdr:cNvPr id="10379" name="Image 14">
          <a:extLst>
            <a:ext uri="{FF2B5EF4-FFF2-40B4-BE49-F238E27FC236}">
              <a16:creationId xmlns:a16="http://schemas.microsoft.com/office/drawing/2014/main" id="{00000000-0008-0000-0000-00008B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1515725"/>
          <a:ext cx="1581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561975</xdr:colOff>
          <xdr:row>58</xdr:row>
          <xdr:rowOff>9525</xdr:rowOff>
        </xdr:from>
        <xdr:to>
          <xdr:col>7</xdr:col>
          <xdr:colOff>981075</xdr:colOff>
          <xdr:row>59</xdr:row>
          <xdr:rowOff>66675</xdr:rowOff>
        </xdr:to>
        <xdr:sp macro="" textlink="">
          <xdr:nvSpPr>
            <xdr:cNvPr id="10368" name="Option Button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1038225</xdr:colOff>
          <xdr:row>58</xdr:row>
          <xdr:rowOff>19050</xdr:rowOff>
        </xdr:from>
        <xdr:to>
          <xdr:col>8</xdr:col>
          <xdr:colOff>381000</xdr:colOff>
          <xdr:row>59</xdr:row>
          <xdr:rowOff>76200</xdr:rowOff>
        </xdr:to>
        <xdr:sp macro="" textlink="">
          <xdr:nvSpPr>
            <xdr:cNvPr id="10369" name="Option Button 129" hidden="1">
              <a:extLst>
                <a:ext uri="{63B3BB69-23CF-44E3-9099-C40C66FF867C}">
                  <a14:compatExt spid="_x0000_s10369"/>
                </a:ext>
                <a:ext uri="{FF2B5EF4-FFF2-40B4-BE49-F238E27FC236}">
                  <a16:creationId xmlns:a16="http://schemas.microsoft.com/office/drawing/2014/main" id="{00000000-0008-0000-00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S158"/>
  <sheetViews>
    <sheetView tabSelected="1" topLeftCell="B1" workbookViewId="0">
      <selection activeCell="J129" sqref="J129"/>
    </sheetView>
  </sheetViews>
  <sheetFormatPr baseColWidth="10" defaultColWidth="0" defaultRowHeight="12.75" zeroHeight="1"/>
  <cols>
    <col min="1" max="1" width="0.42578125" style="32" hidden="1" customWidth="1"/>
    <col min="2" max="2" width="2" style="32" bestFit="1" customWidth="1"/>
    <col min="3" max="3" width="19.140625" style="32" customWidth="1"/>
    <col min="4" max="4" width="13.5703125" style="33" customWidth="1"/>
    <col min="5" max="5" width="10.5703125" style="33" customWidth="1"/>
    <col min="6" max="6" width="12.42578125" style="34" customWidth="1"/>
    <col min="7" max="7" width="11.42578125" style="34" customWidth="1"/>
    <col min="8" max="8" width="16.5703125" style="32" customWidth="1"/>
    <col min="9" max="9" width="6.140625" style="32" bestFit="1" customWidth="1"/>
    <col min="10" max="10" width="13" style="32" customWidth="1"/>
    <col min="11" max="11" width="1.5703125" style="13" customWidth="1"/>
    <col min="12" max="12" width="11.42578125" style="16" customWidth="1"/>
    <col min="13" max="16384" width="11.42578125" style="32" hidden="1"/>
  </cols>
  <sheetData>
    <row r="1" spans="1:16">
      <c r="A1" s="16"/>
      <c r="B1" s="16"/>
      <c r="C1" s="16"/>
      <c r="D1" s="16"/>
      <c r="E1" s="16"/>
      <c r="F1" s="16"/>
      <c r="G1" s="16"/>
      <c r="H1" s="33"/>
      <c r="I1" s="17"/>
      <c r="J1" s="18"/>
      <c r="M1" s="136">
        <v>1</v>
      </c>
      <c r="N1" s="16"/>
      <c r="O1" s="16"/>
      <c r="P1" s="16"/>
    </row>
    <row r="2" spans="1:16" ht="18.75" customHeight="1">
      <c r="A2" s="16"/>
      <c r="B2" s="16"/>
      <c r="C2" s="16"/>
      <c r="D2" s="16"/>
      <c r="E2" s="16"/>
      <c r="F2" s="16"/>
      <c r="G2" s="16"/>
      <c r="H2" s="17"/>
      <c r="I2" s="19"/>
      <c r="J2" s="18"/>
      <c r="M2" s="136"/>
      <c r="N2" s="16"/>
      <c r="O2" s="16"/>
      <c r="P2" s="16"/>
    </row>
    <row r="3" spans="1:16" ht="18" customHeight="1">
      <c r="A3" s="16"/>
      <c r="B3" s="16"/>
      <c r="C3" s="22"/>
      <c r="D3" s="21"/>
      <c r="E3" s="21"/>
      <c r="F3" s="21"/>
      <c r="G3" s="21"/>
      <c r="H3" s="17"/>
      <c r="I3" s="17"/>
      <c r="J3" s="18"/>
      <c r="M3" s="16">
        <v>1</v>
      </c>
      <c r="N3" s="16"/>
      <c r="O3" s="16"/>
      <c r="P3" s="16"/>
    </row>
    <row r="4" spans="1:16" s="109" customFormat="1" ht="20.25">
      <c r="A4" s="104"/>
      <c r="B4" s="104"/>
      <c r="C4" s="105" t="s">
        <v>63</v>
      </c>
      <c r="D4" s="106"/>
      <c r="E4" s="106"/>
      <c r="F4" s="106"/>
      <c r="G4" s="106"/>
      <c r="H4" s="107"/>
      <c r="I4" s="107"/>
      <c r="J4" s="104"/>
      <c r="K4" s="108"/>
      <c r="L4" s="104"/>
      <c r="M4" s="104"/>
      <c r="N4" s="104"/>
      <c r="O4" s="104"/>
      <c r="P4" s="104"/>
    </row>
    <row r="5" spans="1:16" s="109" customFormat="1" ht="12" customHeight="1">
      <c r="A5" s="104"/>
      <c r="B5" s="104"/>
      <c r="C5" s="110"/>
      <c r="D5" s="104"/>
      <c r="E5" s="104"/>
      <c r="F5" s="104"/>
      <c r="G5" s="104"/>
      <c r="H5" s="19"/>
      <c r="I5" s="104"/>
      <c r="J5" s="104"/>
      <c r="K5" s="108"/>
      <c r="L5" s="104"/>
      <c r="M5" s="104"/>
      <c r="N5" s="104"/>
      <c r="O5" s="104"/>
      <c r="P5" s="104"/>
    </row>
    <row r="6" spans="1:16">
      <c r="A6" s="16"/>
      <c r="B6" s="16"/>
      <c r="C6" s="52" t="s">
        <v>51</v>
      </c>
      <c r="D6" s="16"/>
      <c r="E6" s="16"/>
      <c r="F6" s="16"/>
      <c r="G6" s="16"/>
      <c r="H6" s="17"/>
      <c r="I6" s="17"/>
      <c r="J6" s="18"/>
      <c r="M6" s="16"/>
      <c r="N6" s="16"/>
      <c r="O6" s="16"/>
      <c r="P6" s="16"/>
    </row>
    <row r="7" spans="1:16">
      <c r="A7" s="16"/>
      <c r="B7" s="16"/>
      <c r="C7" s="20"/>
      <c r="D7" s="16"/>
      <c r="E7" s="16"/>
      <c r="F7" s="16"/>
      <c r="G7" s="16"/>
      <c r="H7" s="17"/>
      <c r="I7" s="17"/>
      <c r="J7" s="18"/>
      <c r="M7" s="16"/>
      <c r="N7" s="16"/>
      <c r="O7" s="16"/>
      <c r="P7" s="16"/>
    </row>
    <row r="8" spans="1:16">
      <c r="A8" s="16"/>
      <c r="B8" s="16"/>
      <c r="C8" s="20" t="s">
        <v>47</v>
      </c>
      <c r="D8" s="143"/>
      <c r="E8" s="144"/>
      <c r="F8" s="145"/>
      <c r="G8" s="13"/>
      <c r="H8" s="94" t="s">
        <v>8</v>
      </c>
      <c r="I8" s="16"/>
      <c r="J8" s="18"/>
      <c r="M8" s="16"/>
      <c r="N8" s="16"/>
      <c r="O8" s="16"/>
      <c r="P8" s="16"/>
    </row>
    <row r="9" spans="1:16">
      <c r="A9" s="16"/>
      <c r="B9" s="16"/>
      <c r="C9" s="20" t="s">
        <v>48</v>
      </c>
      <c r="D9" s="140"/>
      <c r="E9" s="141"/>
      <c r="F9" s="142"/>
      <c r="G9" s="16"/>
      <c r="H9" s="101"/>
      <c r="I9" s="92"/>
      <c r="J9" s="18"/>
      <c r="M9" s="16"/>
      <c r="N9" s="16"/>
      <c r="O9" s="16"/>
      <c r="P9" s="16"/>
    </row>
    <row r="10" spans="1:16">
      <c r="A10" s="16"/>
      <c r="B10" s="16"/>
      <c r="C10" s="20" t="s">
        <v>49</v>
      </c>
      <c r="D10" s="140"/>
      <c r="E10" s="141"/>
      <c r="F10" s="142"/>
      <c r="G10" s="16"/>
      <c r="H10" s="102" t="s">
        <v>60</v>
      </c>
      <c r="J10" s="18"/>
      <c r="M10" s="16"/>
      <c r="N10" s="16"/>
      <c r="O10" s="16"/>
      <c r="P10" s="16"/>
    </row>
    <row r="11" spans="1:16">
      <c r="A11" s="16"/>
      <c r="B11" s="16"/>
      <c r="C11" s="51" t="s">
        <v>50</v>
      </c>
      <c r="D11" s="140"/>
      <c r="E11" s="141"/>
      <c r="F11" s="142"/>
      <c r="G11" s="16"/>
      <c r="H11" s="103"/>
      <c r="I11" s="129"/>
      <c r="J11" s="130"/>
      <c r="M11" s="16"/>
      <c r="N11" s="16"/>
      <c r="O11" s="16"/>
      <c r="P11" s="16"/>
    </row>
    <row r="12" spans="1:16">
      <c r="A12" s="16"/>
      <c r="B12" s="16"/>
      <c r="C12" s="20" t="s">
        <v>79</v>
      </c>
      <c r="D12" s="143"/>
      <c r="E12" s="144"/>
      <c r="F12" s="145"/>
      <c r="G12" s="16"/>
      <c r="H12" s="60"/>
      <c r="I12" s="16"/>
      <c r="J12" s="18"/>
      <c r="M12" s="16"/>
      <c r="N12" s="16"/>
      <c r="O12" s="16"/>
      <c r="P12" s="16"/>
    </row>
    <row r="13" spans="1:16">
      <c r="A13" s="16"/>
      <c r="B13" s="16"/>
      <c r="C13" s="20" t="s">
        <v>80</v>
      </c>
      <c r="D13" s="143"/>
      <c r="E13" s="144"/>
      <c r="F13" s="145"/>
      <c r="G13" s="133" t="s">
        <v>78</v>
      </c>
      <c r="H13" s="56"/>
      <c r="J13" s="18"/>
      <c r="M13" s="16"/>
      <c r="N13" s="16"/>
      <c r="O13" s="16"/>
      <c r="P13" s="16"/>
    </row>
    <row r="14" spans="1:16">
      <c r="A14" s="16"/>
      <c r="B14" s="16"/>
      <c r="C14" s="20"/>
      <c r="D14" s="20"/>
      <c r="E14" s="20"/>
      <c r="F14" s="16"/>
      <c r="G14" s="16"/>
      <c r="H14" s="54"/>
      <c r="I14" s="17"/>
      <c r="J14" s="18"/>
      <c r="M14" s="16"/>
      <c r="N14" s="16"/>
      <c r="O14" s="16"/>
      <c r="P14" s="16"/>
    </row>
    <row r="15" spans="1:16">
      <c r="A15" s="16"/>
      <c r="B15" s="16"/>
      <c r="C15" s="20" t="s">
        <v>7</v>
      </c>
      <c r="D15" s="100"/>
      <c r="E15" s="93"/>
      <c r="F15" s="20" t="s">
        <v>46</v>
      </c>
      <c r="G15" s="137">
        <v>46752</v>
      </c>
      <c r="H15" s="17"/>
      <c r="I15" s="17"/>
      <c r="J15" s="18"/>
      <c r="M15" s="16"/>
      <c r="N15" s="16"/>
      <c r="O15" s="16"/>
      <c r="P15" s="16"/>
    </row>
    <row r="16" spans="1:16" ht="13.5" thickBot="1">
      <c r="A16" s="16"/>
      <c r="B16" s="16"/>
      <c r="D16" s="16"/>
      <c r="E16" s="16"/>
      <c r="F16" s="16"/>
      <c r="G16" s="16"/>
      <c r="H16" s="17"/>
      <c r="I16" s="17"/>
      <c r="J16" s="18"/>
      <c r="M16" s="16"/>
      <c r="N16" s="16"/>
      <c r="O16" s="16"/>
      <c r="P16" s="16"/>
    </row>
    <row r="17" spans="1:16" ht="3" customHeight="1">
      <c r="A17" s="16"/>
      <c r="B17" s="89"/>
      <c r="C17" s="1"/>
      <c r="D17" s="1"/>
      <c r="E17" s="1"/>
      <c r="F17" s="1"/>
      <c r="G17" s="1"/>
      <c r="H17" s="2"/>
      <c r="I17" s="2"/>
      <c r="J17" s="62"/>
      <c r="K17" s="76"/>
      <c r="L17" s="87"/>
      <c r="M17" s="16"/>
      <c r="N17" s="16"/>
      <c r="O17" s="16"/>
      <c r="P17" s="16"/>
    </row>
    <row r="18" spans="1:16" s="56" customFormat="1" ht="26.25" customHeight="1">
      <c r="A18" s="16"/>
      <c r="B18" s="87"/>
      <c r="C18" s="81" t="s">
        <v>0</v>
      </c>
      <c r="D18" s="3"/>
      <c r="E18" s="3"/>
      <c r="F18" s="3"/>
      <c r="G18" s="3"/>
      <c r="H18" s="4" t="s">
        <v>3</v>
      </c>
      <c r="I18" s="4" t="s">
        <v>77</v>
      </c>
      <c r="J18" s="63"/>
      <c r="K18" s="78"/>
      <c r="L18" s="87"/>
      <c r="M18" s="13"/>
      <c r="N18" s="13"/>
      <c r="O18" s="13"/>
      <c r="P18" s="13"/>
    </row>
    <row r="19" spans="1:16" s="56" customFormat="1">
      <c r="A19" s="16"/>
      <c r="B19" s="87"/>
      <c r="C19" s="3" t="s">
        <v>83</v>
      </c>
      <c r="D19" s="3"/>
      <c r="E19" s="3"/>
      <c r="F19" s="3"/>
      <c r="G19" s="3"/>
      <c r="H19" s="61"/>
      <c r="I19" s="5">
        <v>0.95</v>
      </c>
      <c r="J19" s="64">
        <f>(H19*I19)/1000</f>
        <v>0</v>
      </c>
      <c r="K19" s="78"/>
      <c r="L19" s="87"/>
      <c r="M19" s="13"/>
      <c r="N19" s="13"/>
      <c r="O19" s="13"/>
      <c r="P19" s="13"/>
    </row>
    <row r="20" spans="1:16" s="56" customFormat="1">
      <c r="A20" s="16"/>
      <c r="B20" s="87"/>
      <c r="C20" s="3"/>
      <c r="D20" s="3"/>
      <c r="E20" s="3"/>
      <c r="F20" s="3"/>
      <c r="G20" s="3"/>
      <c r="H20" s="5"/>
      <c r="I20" s="5"/>
      <c r="J20" s="63"/>
      <c r="K20" s="78"/>
      <c r="L20" s="87"/>
      <c r="M20" s="13"/>
      <c r="N20" s="13"/>
      <c r="O20" s="13"/>
      <c r="P20" s="13"/>
    </row>
    <row r="21" spans="1:16" s="56" customFormat="1">
      <c r="A21" s="16"/>
      <c r="B21" s="87"/>
      <c r="C21" s="81" t="s">
        <v>1</v>
      </c>
      <c r="D21" s="3"/>
      <c r="E21" s="3"/>
      <c r="F21" s="3"/>
      <c r="G21" s="3"/>
      <c r="H21" s="4" t="s">
        <v>3</v>
      </c>
      <c r="I21" s="4" t="s">
        <v>4</v>
      </c>
      <c r="J21" s="63"/>
      <c r="K21" s="78"/>
      <c r="L21" s="87"/>
      <c r="M21" s="13"/>
      <c r="N21" s="13"/>
      <c r="O21" s="13"/>
      <c r="P21" s="13"/>
    </row>
    <row r="22" spans="1:16" s="56" customFormat="1">
      <c r="A22" s="16"/>
      <c r="B22" s="87"/>
      <c r="C22" s="3" t="s">
        <v>57</v>
      </c>
      <c r="D22" s="3"/>
      <c r="E22" s="3"/>
      <c r="F22" s="3"/>
      <c r="G22" s="3"/>
      <c r="H22" s="61"/>
      <c r="I22" s="5">
        <v>1.05</v>
      </c>
      <c r="J22" s="64">
        <f>(H22*I22)/1000</f>
        <v>0</v>
      </c>
      <c r="K22" s="78"/>
      <c r="L22" s="87"/>
      <c r="M22" s="13"/>
      <c r="N22" s="13"/>
      <c r="O22" s="13"/>
      <c r="P22" s="80"/>
    </row>
    <row r="23" spans="1:16" s="56" customFormat="1">
      <c r="A23" s="16"/>
      <c r="B23" s="87"/>
      <c r="C23" s="83" t="s">
        <v>84</v>
      </c>
      <c r="D23" s="3"/>
      <c r="E23" s="3"/>
      <c r="F23" s="3"/>
      <c r="G23" s="3"/>
      <c r="H23" s="5"/>
      <c r="I23" s="5"/>
      <c r="J23" s="63"/>
      <c r="K23" s="78"/>
      <c r="L23" s="87"/>
      <c r="M23" s="13"/>
      <c r="N23" s="13"/>
      <c r="O23" s="13"/>
      <c r="P23" s="13"/>
    </row>
    <row r="24" spans="1:16" s="56" customFormat="1">
      <c r="A24" s="16"/>
      <c r="B24" s="87"/>
      <c r="C24" s="3"/>
      <c r="D24" s="3"/>
      <c r="E24" s="3"/>
      <c r="F24" s="3"/>
      <c r="G24" s="3"/>
      <c r="H24" s="5"/>
      <c r="I24" s="5"/>
      <c r="J24" s="63"/>
      <c r="K24" s="78"/>
      <c r="L24" s="87"/>
      <c r="M24" s="13"/>
      <c r="N24" s="13"/>
      <c r="O24" s="13"/>
      <c r="P24" s="13"/>
    </row>
    <row r="25" spans="1:16" s="56" customFormat="1">
      <c r="A25" s="16"/>
      <c r="B25" s="87"/>
      <c r="C25" s="81" t="s">
        <v>67</v>
      </c>
      <c r="D25" s="3"/>
      <c r="E25" s="3"/>
      <c r="F25" s="3"/>
      <c r="G25" s="3"/>
      <c r="H25" s="5"/>
      <c r="I25" s="5"/>
      <c r="J25" s="63"/>
      <c r="K25" s="78"/>
      <c r="L25" s="87"/>
      <c r="M25" s="13"/>
      <c r="N25" s="13"/>
      <c r="O25" s="13"/>
      <c r="P25" s="13"/>
    </row>
    <row r="26" spans="1:16" s="56" customFormat="1" ht="5.25" customHeight="1">
      <c r="A26" s="16"/>
      <c r="B26" s="87"/>
      <c r="C26" s="81"/>
      <c r="D26" s="3"/>
      <c r="E26" s="3"/>
      <c r="F26" s="3"/>
      <c r="G26" s="3"/>
      <c r="H26" s="5"/>
      <c r="I26" s="5"/>
      <c r="J26" s="63"/>
      <c r="K26" s="78"/>
      <c r="L26" s="87"/>
      <c r="M26" s="13"/>
      <c r="N26" s="13"/>
      <c r="O26" s="13"/>
      <c r="P26" s="13"/>
    </row>
    <row r="27" spans="1:16" s="56" customFormat="1" ht="15" customHeight="1">
      <c r="A27" s="16"/>
      <c r="B27" s="87"/>
      <c r="C27" s="82" t="s">
        <v>35</v>
      </c>
      <c r="D27" s="3"/>
      <c r="E27" s="3"/>
      <c r="F27" s="3"/>
      <c r="G27" s="3"/>
      <c r="H27" s="5"/>
      <c r="I27" s="5"/>
      <c r="J27" s="63"/>
      <c r="K27" s="78"/>
      <c r="L27" s="87"/>
      <c r="M27" s="13"/>
      <c r="N27" s="13"/>
      <c r="O27" s="13"/>
      <c r="P27" s="13"/>
    </row>
    <row r="28" spans="1:16" s="56" customFormat="1">
      <c r="A28" s="16"/>
      <c r="B28" s="87"/>
      <c r="C28" s="82" t="s">
        <v>34</v>
      </c>
      <c r="D28" s="3"/>
      <c r="E28" s="3"/>
      <c r="F28" s="3"/>
      <c r="G28" s="3"/>
      <c r="H28" s="35"/>
      <c r="I28" s="5"/>
      <c r="J28" s="65"/>
      <c r="K28" s="78"/>
      <c r="L28" s="87"/>
      <c r="M28" s="13"/>
      <c r="N28" s="13"/>
      <c r="O28" s="13"/>
      <c r="P28" s="13"/>
    </row>
    <row r="29" spans="1:16" s="56" customFormat="1">
      <c r="A29" s="16"/>
      <c r="B29" s="87"/>
      <c r="C29" s="83" t="s">
        <v>33</v>
      </c>
      <c r="D29" s="3"/>
      <c r="E29" s="3"/>
      <c r="F29" s="3"/>
      <c r="G29" s="3"/>
      <c r="H29" s="5"/>
      <c r="I29" s="5"/>
      <c r="J29" s="63"/>
      <c r="K29" s="78"/>
      <c r="L29" s="87"/>
      <c r="M29" s="13"/>
      <c r="N29" s="13"/>
      <c r="O29" s="13"/>
      <c r="P29" s="13"/>
    </row>
    <row r="30" spans="1:16" s="56" customFormat="1">
      <c r="A30" s="16"/>
      <c r="B30" s="87"/>
      <c r="C30" s="83"/>
      <c r="D30" s="3"/>
      <c r="E30" s="3"/>
      <c r="F30" s="3"/>
      <c r="G30" s="3"/>
      <c r="H30" s="5"/>
      <c r="I30" s="5"/>
      <c r="J30" s="63"/>
      <c r="K30" s="78"/>
      <c r="L30" s="87"/>
      <c r="M30" s="13"/>
      <c r="N30" s="13"/>
      <c r="O30" s="13"/>
      <c r="P30" s="13"/>
    </row>
    <row r="31" spans="1:16" s="56" customFormat="1">
      <c r="A31" s="16"/>
      <c r="B31" s="87" t="s">
        <v>69</v>
      </c>
      <c r="C31" s="123" t="s">
        <v>64</v>
      </c>
      <c r="D31" s="124"/>
      <c r="E31" s="124"/>
      <c r="F31" s="124"/>
      <c r="G31" s="3"/>
      <c r="H31" s="5"/>
      <c r="I31" s="5"/>
      <c r="J31" s="63"/>
      <c r="K31" s="78"/>
      <c r="L31" s="87"/>
      <c r="M31" s="13"/>
      <c r="N31" s="13"/>
      <c r="O31" s="13"/>
      <c r="P31" s="13"/>
    </row>
    <row r="32" spans="1:16" s="56" customFormat="1" ht="25.5">
      <c r="A32" s="16"/>
      <c r="B32" s="87"/>
      <c r="C32" s="3" t="s">
        <v>85</v>
      </c>
      <c r="D32" s="3"/>
      <c r="E32" s="3"/>
      <c r="F32" s="134"/>
      <c r="G32" s="3"/>
      <c r="H32" s="4" t="s">
        <v>59</v>
      </c>
      <c r="I32" s="5"/>
      <c r="J32" s="63"/>
      <c r="K32" s="78"/>
      <c r="L32" s="87"/>
      <c r="M32" s="13"/>
      <c r="N32" s="13"/>
      <c r="O32" s="13"/>
      <c r="P32" s="13"/>
    </row>
    <row r="33" spans="1:16" s="56" customFormat="1">
      <c r="A33" s="16"/>
      <c r="B33" s="87"/>
      <c r="C33" s="3" t="s">
        <v>65</v>
      </c>
      <c r="D33" s="3"/>
      <c r="E33" s="3"/>
      <c r="F33" s="3"/>
      <c r="G33" s="3"/>
      <c r="H33" s="61"/>
      <c r="I33" s="5">
        <v>4.9000000000000004</v>
      </c>
      <c r="J33" s="64">
        <f>(H33*I33)</f>
        <v>0</v>
      </c>
      <c r="K33" s="78"/>
      <c r="L33" s="87"/>
      <c r="M33" s="13"/>
      <c r="N33" s="13"/>
      <c r="O33" s="13"/>
      <c r="P33" s="13"/>
    </row>
    <row r="34" spans="1:16" s="56" customFormat="1">
      <c r="A34" s="16"/>
      <c r="B34" s="87"/>
      <c r="C34" s="3" t="s">
        <v>66</v>
      </c>
      <c r="D34" s="3"/>
      <c r="E34" s="3"/>
      <c r="F34" s="3"/>
      <c r="G34" s="3"/>
      <c r="H34" s="132"/>
      <c r="I34" s="5"/>
      <c r="J34" s="64"/>
      <c r="K34" s="78"/>
      <c r="L34" s="87"/>
      <c r="M34" s="13"/>
      <c r="N34" s="13"/>
      <c r="O34" s="13"/>
      <c r="P34" s="13"/>
    </row>
    <row r="35" spans="1:16" s="56" customFormat="1">
      <c r="A35" s="16"/>
      <c r="B35" s="87"/>
      <c r="C35" s="3"/>
      <c r="D35" s="3"/>
      <c r="E35" s="3"/>
      <c r="F35" s="3"/>
      <c r="G35" s="3"/>
      <c r="H35" s="132"/>
      <c r="I35" s="5"/>
      <c r="J35" s="64"/>
      <c r="K35" s="78"/>
      <c r="L35" s="87"/>
      <c r="M35" s="13"/>
      <c r="N35" s="13"/>
      <c r="O35" s="13"/>
      <c r="P35" s="13"/>
    </row>
    <row r="36" spans="1:16" s="56" customFormat="1">
      <c r="A36" s="16"/>
      <c r="B36" s="87" t="s">
        <v>70</v>
      </c>
      <c r="C36" s="123" t="s">
        <v>74</v>
      </c>
      <c r="D36" s="124"/>
      <c r="E36" s="124"/>
      <c r="F36" s="124"/>
      <c r="G36" s="124"/>
      <c r="H36" s="5"/>
      <c r="I36" s="5"/>
      <c r="J36" s="63"/>
      <c r="K36" s="78"/>
      <c r="L36" s="87"/>
      <c r="M36" s="13"/>
      <c r="N36" s="13"/>
      <c r="O36" s="13"/>
      <c r="P36" s="13"/>
    </row>
    <row r="37" spans="1:16" s="56" customFormat="1">
      <c r="A37" s="16"/>
      <c r="B37" s="87"/>
      <c r="C37" s="123" t="s">
        <v>75</v>
      </c>
      <c r="D37" s="124"/>
      <c r="E37" s="124"/>
      <c r="F37" s="124"/>
      <c r="G37" s="124"/>
      <c r="H37" s="5"/>
      <c r="I37" s="5"/>
      <c r="J37" s="63"/>
      <c r="K37" s="78"/>
      <c r="L37" s="87"/>
      <c r="M37" s="13"/>
      <c r="N37" s="13"/>
      <c r="O37" s="13"/>
      <c r="P37" s="13"/>
    </row>
    <row r="38" spans="1:16" s="56" customFormat="1" ht="26.25" customHeight="1">
      <c r="A38" s="16"/>
      <c r="B38" s="87"/>
      <c r="C38" s="81"/>
      <c r="D38" s="3"/>
      <c r="E38" s="3"/>
      <c r="F38" s="3"/>
      <c r="G38" s="3"/>
      <c r="H38" s="4" t="s">
        <v>59</v>
      </c>
      <c r="I38" s="5"/>
      <c r="J38" s="63"/>
      <c r="K38" s="78"/>
      <c r="L38" s="87"/>
      <c r="M38" s="13"/>
      <c r="N38" s="13"/>
      <c r="O38" s="13"/>
      <c r="P38" s="13"/>
    </row>
    <row r="39" spans="1:16" s="56" customFormat="1">
      <c r="A39" s="16"/>
      <c r="B39" s="87"/>
      <c r="C39" s="3" t="s">
        <v>76</v>
      </c>
      <c r="D39" s="3"/>
      <c r="E39" s="3"/>
      <c r="F39" s="3"/>
      <c r="G39" s="3"/>
      <c r="H39" s="61"/>
      <c r="I39" s="5">
        <v>7.03</v>
      </c>
      <c r="J39" s="64">
        <f>(H39*I39)</f>
        <v>0</v>
      </c>
      <c r="K39" s="78"/>
      <c r="L39" s="87"/>
      <c r="M39" s="13"/>
      <c r="N39" s="13"/>
      <c r="O39" s="13"/>
      <c r="P39" s="13"/>
    </row>
    <row r="40" spans="1:16" s="56" customFormat="1" ht="11.25" customHeight="1">
      <c r="A40" s="16"/>
      <c r="B40" s="87"/>
      <c r="C40" s="3" t="s">
        <v>61</v>
      </c>
      <c r="D40" s="3"/>
      <c r="E40" s="3"/>
      <c r="F40" s="3"/>
      <c r="G40" s="3"/>
      <c r="H40" s="5"/>
      <c r="I40" s="5"/>
      <c r="J40" s="63"/>
      <c r="K40" s="78"/>
      <c r="L40" s="87"/>
      <c r="M40" s="13"/>
      <c r="N40" s="13"/>
      <c r="O40" s="13"/>
      <c r="P40" s="13"/>
    </row>
    <row r="41" spans="1:16" s="122" customFormat="1">
      <c r="A41" s="116"/>
      <c r="B41" s="117"/>
      <c r="C41" s="83" t="s">
        <v>87</v>
      </c>
      <c r="D41" s="118"/>
      <c r="E41" s="118"/>
      <c r="F41" s="118"/>
      <c r="G41" s="118"/>
      <c r="H41" s="119"/>
      <c r="I41" s="119"/>
      <c r="J41" s="120"/>
      <c r="K41" s="121"/>
      <c r="L41" s="117"/>
      <c r="M41" s="118"/>
      <c r="N41" s="118"/>
      <c r="O41" s="118"/>
      <c r="P41" s="118"/>
    </row>
    <row r="42" spans="1:16" s="115" customFormat="1">
      <c r="A42" s="111"/>
      <c r="B42" s="112"/>
      <c r="C42" s="149" t="s">
        <v>86</v>
      </c>
      <c r="D42" s="149"/>
      <c r="E42" s="149"/>
      <c r="F42" s="149"/>
      <c r="G42" s="149"/>
      <c r="H42" s="149"/>
      <c r="I42" s="149"/>
      <c r="J42" s="149"/>
      <c r="K42" s="114"/>
      <c r="L42" s="112"/>
      <c r="M42" s="113"/>
      <c r="N42" s="113"/>
      <c r="O42" s="113"/>
      <c r="P42" s="113"/>
    </row>
    <row r="43" spans="1:16" s="56" customFormat="1">
      <c r="A43" s="16"/>
      <c r="B43" s="87"/>
      <c r="C43" s="149"/>
      <c r="D43" s="149"/>
      <c r="E43" s="149"/>
      <c r="F43" s="149"/>
      <c r="G43" s="149"/>
      <c r="H43" s="149"/>
      <c r="I43" s="149"/>
      <c r="J43" s="149"/>
      <c r="K43" s="78"/>
      <c r="L43" s="87"/>
      <c r="M43" s="13"/>
      <c r="N43" s="13"/>
      <c r="O43" s="13"/>
      <c r="P43" s="13"/>
    </row>
    <row r="44" spans="1:16" s="56" customFormat="1">
      <c r="A44" s="16"/>
      <c r="B44" s="87"/>
      <c r="C44" s="149"/>
      <c r="D44" s="149"/>
      <c r="E44" s="149"/>
      <c r="F44" s="149"/>
      <c r="G44" s="149"/>
      <c r="H44" s="149"/>
      <c r="I44" s="149"/>
      <c r="J44" s="149"/>
      <c r="K44" s="78"/>
      <c r="L44" s="87"/>
      <c r="M44" s="13"/>
      <c r="N44" s="13"/>
      <c r="O44" s="13"/>
      <c r="P44" s="13"/>
    </row>
    <row r="45" spans="1:16" s="56" customFormat="1">
      <c r="A45" s="16"/>
      <c r="B45" s="87"/>
      <c r="C45" s="81" t="s">
        <v>2</v>
      </c>
      <c r="D45" s="3"/>
      <c r="E45" s="3"/>
      <c r="F45" s="3"/>
      <c r="G45" s="3"/>
      <c r="H45" s="6">
        <v>132</v>
      </c>
      <c r="I45" s="5"/>
      <c r="J45" s="66">
        <f>IF(H46="oui",H45,0)</f>
        <v>0</v>
      </c>
      <c r="K45" s="78"/>
      <c r="L45" s="87"/>
      <c r="M45" s="13"/>
      <c r="N45" s="13"/>
      <c r="O45" s="13"/>
      <c r="P45" s="13"/>
    </row>
    <row r="46" spans="1:16" s="56" customFormat="1">
      <c r="A46" s="16"/>
      <c r="B46" s="87"/>
      <c r="C46" s="3" t="s">
        <v>81</v>
      </c>
      <c r="D46" s="3"/>
      <c r="E46" s="3"/>
      <c r="F46" s="7"/>
      <c r="G46" s="27" t="s">
        <v>82</v>
      </c>
      <c r="H46" s="95"/>
      <c r="I46" s="5"/>
      <c r="J46" s="63"/>
      <c r="K46" s="78"/>
      <c r="L46" s="87"/>
      <c r="M46" s="13"/>
      <c r="N46" s="13"/>
      <c r="O46" s="13"/>
      <c r="P46" s="13"/>
    </row>
    <row r="47" spans="1:16" s="56" customFormat="1">
      <c r="A47" s="16"/>
      <c r="B47" s="87"/>
      <c r="C47" s="134"/>
      <c r="D47" s="3"/>
      <c r="E47" s="3"/>
      <c r="F47" s="3"/>
      <c r="G47" s="3"/>
      <c r="H47" s="5"/>
      <c r="I47" s="8" t="s">
        <v>5</v>
      </c>
      <c r="J47" s="67">
        <f>SUM(J19:J45)</f>
        <v>0</v>
      </c>
      <c r="K47" s="78"/>
      <c r="L47" s="87"/>
      <c r="M47" s="13"/>
      <c r="N47" s="13"/>
      <c r="O47" s="13"/>
      <c r="P47" s="13"/>
    </row>
    <row r="48" spans="1:16" s="56" customFormat="1" ht="3.75" customHeight="1">
      <c r="A48" s="16"/>
      <c r="B48" s="87"/>
      <c r="C48" s="3"/>
      <c r="D48" s="3"/>
      <c r="E48" s="3"/>
      <c r="F48" s="3"/>
      <c r="G48" s="3"/>
      <c r="H48" s="5"/>
      <c r="I48" s="8"/>
      <c r="J48" s="68"/>
      <c r="K48" s="78"/>
      <c r="L48" s="87"/>
      <c r="M48" s="13"/>
      <c r="N48" s="13"/>
      <c r="O48" s="13"/>
      <c r="P48" s="13"/>
    </row>
    <row r="49" spans="1:16" s="56" customFormat="1" ht="13.5" customHeight="1">
      <c r="A49" s="16"/>
      <c r="B49" s="87"/>
      <c r="C49" s="3"/>
      <c r="E49" s="23"/>
      <c r="F49" s="9"/>
      <c r="G49" s="9"/>
      <c r="H49" s="25" t="s">
        <v>9</v>
      </c>
      <c r="I49" s="26">
        <v>0.1</v>
      </c>
      <c r="J49" s="69"/>
      <c r="K49" s="78"/>
      <c r="L49" s="87"/>
      <c r="M49" s="13"/>
      <c r="N49" s="13"/>
      <c r="O49" s="13"/>
      <c r="P49" s="13"/>
    </row>
    <row r="50" spans="1:16" s="56" customFormat="1" ht="3.75" customHeight="1">
      <c r="A50" s="16"/>
      <c r="B50" s="87"/>
      <c r="C50" s="9"/>
      <c r="D50" s="23"/>
      <c r="E50" s="9"/>
      <c r="F50" s="9"/>
      <c r="G50" s="9"/>
      <c r="H50" s="25"/>
      <c r="I50" s="26"/>
      <c r="J50" s="69"/>
      <c r="K50" s="78"/>
      <c r="L50" s="87"/>
      <c r="M50" s="13"/>
      <c r="N50" s="13"/>
      <c r="O50" s="13"/>
      <c r="P50" s="13"/>
    </row>
    <row r="51" spans="1:16" s="56" customFormat="1" ht="15.75">
      <c r="A51" s="16"/>
      <c r="B51" s="87"/>
      <c r="C51" s="9"/>
      <c r="D51" s="23"/>
      <c r="E51" s="9"/>
      <c r="F51" s="25" t="s">
        <v>90</v>
      </c>
      <c r="G51" s="55"/>
      <c r="I51" s="24"/>
      <c r="J51" s="96">
        <f>J47*(100%-I49)</f>
        <v>0</v>
      </c>
      <c r="K51" s="78"/>
      <c r="L51" s="87"/>
      <c r="M51" s="13"/>
      <c r="N51" s="13"/>
      <c r="O51" s="13"/>
      <c r="P51" s="13"/>
    </row>
    <row r="52" spans="1:16" s="56" customFormat="1" ht="15.75">
      <c r="A52" s="16"/>
      <c r="B52" s="87"/>
      <c r="C52" s="9"/>
      <c r="D52" s="23"/>
      <c r="E52" s="9"/>
      <c r="F52" s="9"/>
      <c r="G52" s="9"/>
      <c r="H52" s="25"/>
      <c r="I52" s="24"/>
      <c r="J52" s="70"/>
      <c r="K52" s="78"/>
      <c r="L52" s="87"/>
      <c r="M52" s="13"/>
      <c r="N52" s="13"/>
      <c r="O52" s="13"/>
      <c r="P52" s="13"/>
    </row>
    <row r="53" spans="1:16" s="45" customFormat="1" ht="14.25" customHeight="1">
      <c r="A53" s="36"/>
      <c r="B53" s="88"/>
      <c r="C53" s="9"/>
      <c r="D53" s="37"/>
      <c r="E53" s="38"/>
      <c r="F53" s="38"/>
      <c r="G53" s="38"/>
      <c r="H53" s="39"/>
      <c r="I53" s="40"/>
      <c r="J53" s="71"/>
      <c r="K53" s="79"/>
      <c r="L53" s="88"/>
      <c r="M53" s="46"/>
      <c r="N53" s="46"/>
      <c r="O53" s="46"/>
      <c r="P53" s="46"/>
    </row>
    <row r="54" spans="1:16" s="45" customFormat="1" ht="12.75" customHeight="1">
      <c r="A54" s="36"/>
      <c r="B54" s="88"/>
      <c r="C54" s="84" t="s">
        <v>36</v>
      </c>
      <c r="D54" s="38"/>
      <c r="E54" s="38"/>
      <c r="F54" s="38"/>
      <c r="G54" s="38"/>
      <c r="H54" s="42"/>
      <c r="I54" s="40"/>
      <c r="J54" s="72"/>
      <c r="K54" s="79"/>
      <c r="L54" s="88"/>
      <c r="M54" s="46"/>
      <c r="N54" s="46"/>
      <c r="O54" s="46"/>
      <c r="P54" s="46"/>
    </row>
    <row r="55" spans="1:16" s="45" customFormat="1" ht="12" customHeight="1">
      <c r="A55" s="36"/>
      <c r="B55" s="88"/>
      <c r="C55" s="84" t="s">
        <v>45</v>
      </c>
      <c r="D55" s="38"/>
      <c r="E55" s="38"/>
      <c r="F55" s="38"/>
      <c r="G55" s="38"/>
      <c r="H55" s="43"/>
      <c r="I55" s="44"/>
      <c r="J55" s="72"/>
      <c r="K55" s="79"/>
      <c r="L55" s="88"/>
      <c r="M55" s="46"/>
      <c r="N55" s="46"/>
      <c r="O55" s="46"/>
      <c r="P55" s="46"/>
    </row>
    <row r="56" spans="1:16" s="45" customFormat="1" ht="11.25" customHeight="1">
      <c r="A56" s="36"/>
      <c r="B56" s="88"/>
      <c r="C56" s="84" t="s">
        <v>37</v>
      </c>
      <c r="D56" s="38"/>
      <c r="E56" s="38"/>
      <c r="F56" s="38"/>
      <c r="G56" s="38"/>
      <c r="H56" s="43"/>
      <c r="I56" s="44"/>
      <c r="J56" s="72"/>
      <c r="K56" s="79"/>
      <c r="L56" s="88"/>
      <c r="M56" s="46"/>
      <c r="N56" s="46"/>
      <c r="O56" s="46"/>
      <c r="P56" s="46"/>
    </row>
    <row r="57" spans="1:16" s="56" customFormat="1" ht="13.5" customHeight="1">
      <c r="A57" s="16"/>
      <c r="B57" s="87"/>
      <c r="C57" s="84"/>
      <c r="D57" s="23"/>
      <c r="E57" s="9"/>
      <c r="F57" s="9"/>
      <c r="G57" s="9"/>
      <c r="H57" s="25"/>
      <c r="I57" s="24"/>
      <c r="J57" s="70"/>
      <c r="K57" s="78"/>
      <c r="L57" s="87"/>
      <c r="M57" s="13"/>
      <c r="N57" s="13"/>
      <c r="O57" s="13"/>
      <c r="P57" s="13"/>
    </row>
    <row r="58" spans="1:16" s="56" customFormat="1" ht="13.5" customHeight="1">
      <c r="A58" s="16"/>
      <c r="B58" s="87"/>
      <c r="C58" s="83" t="s">
        <v>38</v>
      </c>
      <c r="D58" s="9"/>
      <c r="E58" s="9"/>
      <c r="F58" s="9"/>
      <c r="G58" s="9"/>
      <c r="H58" s="27"/>
      <c r="I58" s="97"/>
      <c r="J58" s="98"/>
      <c r="K58" s="78"/>
      <c r="L58" s="87"/>
      <c r="M58" s="13"/>
      <c r="N58" s="13"/>
      <c r="O58" s="13"/>
      <c r="P58" s="13"/>
    </row>
    <row r="59" spans="1:16" s="56" customFormat="1" ht="14.25" customHeight="1">
      <c r="A59" s="16"/>
      <c r="B59" s="87"/>
      <c r="C59" s="83" t="s">
        <v>89</v>
      </c>
      <c r="D59" s="9"/>
      <c r="E59" s="9"/>
      <c r="F59" s="9"/>
      <c r="G59" s="9"/>
      <c r="H59" s="28"/>
      <c r="I59" s="99"/>
      <c r="J59" s="98"/>
      <c r="K59" s="78"/>
      <c r="L59" s="87"/>
      <c r="M59" s="13"/>
      <c r="N59" s="13"/>
      <c r="O59" s="13"/>
      <c r="P59" s="13"/>
    </row>
    <row r="60" spans="1:16" s="56" customFormat="1" ht="14.25">
      <c r="A60" s="16"/>
      <c r="B60" s="87"/>
      <c r="C60" s="85" t="s">
        <v>52</v>
      </c>
      <c r="D60" s="9"/>
      <c r="E60" s="9"/>
      <c r="F60" s="9"/>
      <c r="G60" s="9"/>
      <c r="H60" s="28"/>
      <c r="I60" s="53"/>
      <c r="J60" s="73"/>
      <c r="K60" s="78"/>
      <c r="L60" s="87"/>
      <c r="M60" s="13"/>
      <c r="N60" s="13"/>
      <c r="O60" s="13"/>
      <c r="P60" s="13"/>
    </row>
    <row r="61" spans="1:16" s="56" customFormat="1" ht="27" customHeight="1">
      <c r="A61" s="16"/>
      <c r="B61" s="87"/>
      <c r="C61" s="10" t="s">
        <v>6</v>
      </c>
      <c r="D61" s="10"/>
      <c r="E61" s="11" t="s">
        <v>55</v>
      </c>
      <c r="F61" s="11"/>
      <c r="G61" s="11"/>
      <c r="H61" s="146" t="s">
        <v>53</v>
      </c>
      <c r="I61" s="146"/>
      <c r="J61" s="74"/>
      <c r="K61" s="78"/>
      <c r="L61" s="87"/>
      <c r="M61" s="13"/>
      <c r="N61" s="13"/>
      <c r="O61" s="13"/>
      <c r="P61" s="13"/>
    </row>
    <row r="62" spans="1:16" s="56" customFormat="1">
      <c r="A62" s="16"/>
      <c r="B62" s="87"/>
      <c r="C62" s="135" t="s">
        <v>88</v>
      </c>
      <c r="D62" s="13"/>
      <c r="E62" s="57" t="s">
        <v>56</v>
      </c>
      <c r="F62" s="13"/>
      <c r="G62" s="13"/>
      <c r="H62" s="147" t="s">
        <v>58</v>
      </c>
      <c r="I62" s="148"/>
      <c r="J62" s="74"/>
      <c r="K62" s="78"/>
      <c r="L62" s="87"/>
      <c r="M62" s="13"/>
      <c r="N62" s="13"/>
      <c r="O62" s="13"/>
      <c r="P62" s="13"/>
    </row>
    <row r="63" spans="1:16" s="56" customFormat="1" ht="9" customHeight="1">
      <c r="A63" s="16"/>
      <c r="B63" s="87"/>
      <c r="C63" s="138"/>
      <c r="D63" s="13"/>
      <c r="E63" s="58"/>
      <c r="F63" s="13"/>
      <c r="G63" s="13"/>
      <c r="H63" s="13"/>
      <c r="I63" s="13"/>
      <c r="J63" s="74"/>
      <c r="K63" s="78"/>
      <c r="L63" s="87"/>
      <c r="M63" s="13"/>
      <c r="N63" s="13"/>
      <c r="O63" s="13"/>
      <c r="P63" s="13"/>
    </row>
    <row r="64" spans="1:16" s="56" customFormat="1" ht="11.25" customHeight="1">
      <c r="A64" s="16"/>
      <c r="B64" s="87"/>
      <c r="C64" s="139"/>
      <c r="D64" s="91"/>
      <c r="E64" s="59"/>
      <c r="F64" s="3"/>
      <c r="G64" s="3"/>
      <c r="H64" s="3" t="s">
        <v>54</v>
      </c>
      <c r="I64" s="13"/>
      <c r="J64" s="74"/>
      <c r="K64" s="78"/>
      <c r="L64" s="87"/>
      <c r="M64" s="13"/>
      <c r="N64" s="13"/>
      <c r="O64" s="13"/>
      <c r="P64" s="13"/>
    </row>
    <row r="65" spans="1:16" s="56" customFormat="1" ht="6.75" customHeight="1">
      <c r="A65" s="16"/>
      <c r="B65" s="87"/>
      <c r="C65" s="131"/>
      <c r="D65" s="12"/>
      <c r="E65" s="12"/>
      <c r="F65" s="12"/>
      <c r="G65" s="12"/>
      <c r="H65" s="12"/>
      <c r="I65" s="12"/>
      <c r="J65" s="12"/>
      <c r="K65" s="78"/>
      <c r="L65" s="87"/>
      <c r="M65" s="13"/>
      <c r="N65" s="13"/>
      <c r="O65" s="13"/>
      <c r="P65" s="13"/>
    </row>
    <row r="66" spans="1:16" s="56" customFormat="1" ht="6.75" customHeight="1">
      <c r="A66" s="16"/>
      <c r="B66" s="87"/>
      <c r="C66" s="12"/>
      <c r="D66" s="12"/>
      <c r="E66" s="12"/>
      <c r="F66" s="12"/>
      <c r="G66" s="12"/>
      <c r="H66" s="12"/>
      <c r="I66" s="12"/>
      <c r="J66" s="12"/>
      <c r="K66" s="78"/>
      <c r="L66" s="87"/>
      <c r="M66" s="13"/>
      <c r="N66" s="13"/>
      <c r="O66" s="13"/>
      <c r="P66" s="13"/>
    </row>
    <row r="67" spans="1:16" s="56" customFormat="1" ht="15.75" customHeight="1">
      <c r="A67" s="16"/>
      <c r="B67" s="87"/>
      <c r="C67" s="7" t="s">
        <v>91</v>
      </c>
      <c r="D67" s="13"/>
      <c r="E67" s="13"/>
      <c r="F67" s="13"/>
      <c r="G67" s="13"/>
      <c r="H67" s="54"/>
      <c r="I67" s="54"/>
      <c r="J67" s="3"/>
      <c r="K67" s="78"/>
      <c r="L67" s="87"/>
      <c r="M67" s="13"/>
      <c r="N67" s="13"/>
      <c r="O67" s="13"/>
      <c r="P67" s="13"/>
    </row>
    <row r="68" spans="1:16" ht="10.5" customHeight="1" thickBot="1">
      <c r="A68" s="16"/>
      <c r="B68" s="90"/>
      <c r="C68" s="86"/>
      <c r="D68" s="14"/>
      <c r="E68" s="14"/>
      <c r="F68" s="14"/>
      <c r="G68" s="14"/>
      <c r="H68" s="15"/>
      <c r="I68" s="15"/>
      <c r="J68" s="75"/>
      <c r="K68" s="77"/>
      <c r="L68" s="87"/>
      <c r="M68" s="16"/>
      <c r="N68" s="16"/>
      <c r="O68" s="16"/>
      <c r="P68" s="16"/>
    </row>
    <row r="69" spans="1:16" ht="5.25" customHeight="1">
      <c r="A69" s="16"/>
      <c r="B69" s="16"/>
      <c r="C69" s="16"/>
      <c r="D69" s="17"/>
      <c r="E69" s="17"/>
      <c r="F69" s="18"/>
      <c r="G69" s="18"/>
      <c r="H69" s="16"/>
      <c r="I69" s="16"/>
      <c r="J69" s="16"/>
      <c r="M69" s="16"/>
      <c r="N69" s="16"/>
      <c r="O69" s="16"/>
      <c r="P69" s="16"/>
    </row>
    <row r="70" spans="1:16" ht="3.75" customHeight="1">
      <c r="A70" s="16"/>
      <c r="B70" s="16"/>
      <c r="C70" s="16"/>
      <c r="D70" s="17"/>
      <c r="E70" s="17"/>
      <c r="F70" s="18"/>
      <c r="G70" s="18"/>
      <c r="H70" s="16"/>
      <c r="I70" s="16"/>
      <c r="J70" s="16"/>
      <c r="M70" s="16"/>
      <c r="N70" s="16"/>
      <c r="O70" s="16"/>
      <c r="P70" s="16"/>
    </row>
    <row r="71" spans="1:16">
      <c r="A71" s="16"/>
      <c r="B71" s="16"/>
      <c r="C71" s="16"/>
      <c r="D71" s="17"/>
      <c r="E71" s="17"/>
      <c r="F71" s="18"/>
      <c r="G71" s="18"/>
      <c r="H71" s="16"/>
      <c r="I71" s="16"/>
      <c r="J71" s="16"/>
      <c r="M71" s="16"/>
      <c r="N71" s="16"/>
      <c r="O71" s="16"/>
      <c r="P71" s="16"/>
    </row>
    <row r="72" spans="1:16">
      <c r="A72" s="16"/>
      <c r="B72" s="16"/>
      <c r="C72" s="16"/>
      <c r="D72" s="17"/>
      <c r="E72" s="17"/>
      <c r="F72" s="18"/>
      <c r="G72" s="18"/>
      <c r="H72" s="16"/>
      <c r="I72" s="16"/>
      <c r="J72" s="16"/>
      <c r="M72" s="16"/>
      <c r="N72" s="16"/>
      <c r="O72" s="16"/>
      <c r="P72" s="16"/>
    </row>
    <row r="73" spans="1:16">
      <c r="A73" s="16"/>
      <c r="B73" s="16"/>
      <c r="C73" s="16"/>
      <c r="D73" s="17"/>
      <c r="E73" s="17"/>
      <c r="F73" s="18"/>
      <c r="G73" s="18"/>
      <c r="H73" s="16"/>
      <c r="I73" s="16"/>
      <c r="J73" s="16"/>
      <c r="M73" s="16"/>
      <c r="N73" s="16"/>
      <c r="O73" s="16"/>
      <c r="P73" s="16"/>
    </row>
    <row r="74" spans="1:16">
      <c r="A74" s="16"/>
      <c r="B74" s="16"/>
      <c r="C74" s="16"/>
      <c r="D74" s="17"/>
      <c r="E74" s="17"/>
      <c r="F74" s="18"/>
      <c r="G74" s="18"/>
      <c r="H74" s="16"/>
      <c r="I74" s="16"/>
      <c r="J74" s="16"/>
      <c r="M74" s="16"/>
      <c r="N74" s="16"/>
      <c r="O74" s="16"/>
      <c r="P74" s="16"/>
    </row>
    <row r="75" spans="1:16" ht="15">
      <c r="A75" s="16"/>
      <c r="B75" s="16"/>
      <c r="C75" s="31" t="s">
        <v>10</v>
      </c>
      <c r="D75" s="17"/>
      <c r="E75" s="17"/>
      <c r="F75" s="18"/>
      <c r="G75" s="18"/>
      <c r="H75" s="16"/>
      <c r="I75" s="16"/>
      <c r="J75" s="16"/>
      <c r="M75" s="16"/>
      <c r="N75" s="16"/>
      <c r="O75" s="16"/>
      <c r="P75" s="16"/>
    </row>
    <row r="76" spans="1:16" ht="14.25">
      <c r="A76" s="16"/>
      <c r="B76" s="16"/>
      <c r="C76" s="29"/>
      <c r="D76" s="17"/>
      <c r="E76" s="17"/>
      <c r="F76" s="18"/>
      <c r="G76" s="18"/>
      <c r="H76" s="16"/>
      <c r="I76" s="16"/>
      <c r="J76" s="16"/>
      <c r="M76" s="16"/>
      <c r="N76" s="16"/>
      <c r="O76" s="16"/>
      <c r="P76" s="16"/>
    </row>
    <row r="77" spans="1:16" ht="14.25">
      <c r="A77" s="16"/>
      <c r="B77" s="16"/>
      <c r="C77" s="30" t="s">
        <v>28</v>
      </c>
      <c r="D77" s="17"/>
      <c r="E77" s="17"/>
      <c r="F77" s="18"/>
      <c r="G77" s="18"/>
      <c r="H77" s="16"/>
      <c r="I77" s="16"/>
      <c r="J77" s="16"/>
      <c r="M77" s="16"/>
      <c r="N77" s="16"/>
      <c r="O77" s="16"/>
      <c r="P77" s="16"/>
    </row>
    <row r="78" spans="1:16" ht="14.25">
      <c r="A78" s="16"/>
      <c r="B78" s="16"/>
      <c r="C78" s="30" t="s">
        <v>29</v>
      </c>
      <c r="D78" s="17"/>
      <c r="E78" s="17"/>
      <c r="F78" s="18"/>
      <c r="G78" s="18"/>
      <c r="H78" s="16"/>
      <c r="I78" s="16"/>
      <c r="J78" s="16"/>
      <c r="M78" s="16"/>
      <c r="N78" s="16"/>
      <c r="O78" s="16"/>
      <c r="P78" s="16"/>
    </row>
    <row r="79" spans="1:16" ht="14.25">
      <c r="A79" s="16"/>
      <c r="B79" s="16"/>
      <c r="C79" s="30"/>
      <c r="D79" s="17"/>
      <c r="E79" s="17"/>
      <c r="F79" s="18"/>
      <c r="G79" s="18"/>
      <c r="H79" s="16"/>
      <c r="I79" s="16"/>
      <c r="J79" s="16"/>
      <c r="M79" s="16"/>
      <c r="N79" s="16"/>
      <c r="O79" s="16"/>
      <c r="P79" s="16"/>
    </row>
    <row r="80" spans="1:16" ht="14.25">
      <c r="A80" s="16"/>
      <c r="B80" s="16"/>
      <c r="C80" s="30" t="s">
        <v>18</v>
      </c>
      <c r="D80" s="17"/>
      <c r="E80" s="17"/>
      <c r="F80" s="18"/>
      <c r="G80" s="18"/>
      <c r="H80" s="16"/>
      <c r="I80" s="16"/>
      <c r="J80" s="16"/>
      <c r="M80" s="16"/>
      <c r="N80" s="16"/>
      <c r="O80" s="16"/>
      <c r="P80" s="16"/>
    </row>
    <row r="81" spans="1:16" ht="14.25">
      <c r="A81" s="16"/>
      <c r="B81" s="16"/>
      <c r="C81" s="30" t="s">
        <v>17</v>
      </c>
      <c r="D81" s="17"/>
      <c r="E81" s="17"/>
      <c r="F81" s="18"/>
      <c r="G81" s="18"/>
      <c r="H81" s="16"/>
      <c r="I81" s="16"/>
      <c r="J81" s="16"/>
      <c r="M81" s="16"/>
      <c r="N81" s="16"/>
      <c r="O81" s="16"/>
      <c r="P81" s="16"/>
    </row>
    <row r="82" spans="1:16" ht="14.25">
      <c r="A82" s="16"/>
      <c r="B82" s="16"/>
      <c r="C82" s="29"/>
      <c r="D82" s="17"/>
      <c r="E82" s="17"/>
      <c r="F82" s="18"/>
      <c r="G82" s="18"/>
      <c r="H82" s="16"/>
      <c r="I82" s="16"/>
      <c r="J82" s="16"/>
      <c r="M82" s="16"/>
      <c r="N82" s="16"/>
      <c r="O82" s="16"/>
      <c r="P82" s="16"/>
    </row>
    <row r="83" spans="1:16" ht="14.25">
      <c r="A83" s="16"/>
      <c r="B83" s="16"/>
      <c r="C83" s="30" t="s">
        <v>31</v>
      </c>
      <c r="D83" s="17"/>
      <c r="E83" s="17"/>
      <c r="F83" s="18"/>
      <c r="G83" s="18"/>
      <c r="H83" s="16"/>
      <c r="I83" s="16"/>
      <c r="J83" s="16"/>
      <c r="M83" s="16"/>
      <c r="N83" s="16"/>
      <c r="O83" s="16"/>
      <c r="P83" s="16"/>
    </row>
    <row r="84" spans="1:16" ht="14.25">
      <c r="A84" s="16"/>
      <c r="B84" s="16"/>
      <c r="C84" s="30" t="s">
        <v>30</v>
      </c>
      <c r="D84" s="17"/>
      <c r="E84" s="17"/>
      <c r="F84" s="18"/>
      <c r="G84" s="18"/>
      <c r="H84" s="16"/>
      <c r="I84" s="16"/>
      <c r="J84" s="16"/>
      <c r="M84" s="16"/>
      <c r="N84" s="16"/>
      <c r="O84" s="16"/>
      <c r="P84" s="16"/>
    </row>
    <row r="85" spans="1:16" ht="14.25">
      <c r="A85" s="16"/>
      <c r="B85" s="16"/>
      <c r="C85" s="29"/>
      <c r="D85" s="17"/>
      <c r="E85" s="17"/>
      <c r="F85" s="18"/>
      <c r="G85" s="18"/>
      <c r="H85" s="16"/>
      <c r="I85" s="16"/>
      <c r="J85" s="16"/>
      <c r="M85" s="16"/>
      <c r="N85" s="16"/>
      <c r="O85" s="16"/>
      <c r="P85" s="16"/>
    </row>
    <row r="86" spans="1:16" ht="14.25">
      <c r="A86" s="16"/>
      <c r="B86" s="16">
        <v>1</v>
      </c>
      <c r="C86" s="29" t="s">
        <v>27</v>
      </c>
      <c r="D86" s="17"/>
      <c r="E86" s="17"/>
      <c r="F86" s="18"/>
      <c r="G86" s="18"/>
      <c r="H86" s="16"/>
      <c r="I86" s="16"/>
      <c r="J86" s="16"/>
      <c r="M86" s="16"/>
      <c r="N86" s="16"/>
      <c r="O86" s="16"/>
      <c r="P86" s="16"/>
    </row>
    <row r="87" spans="1:16" ht="14.25">
      <c r="A87" s="16"/>
      <c r="B87" s="16"/>
      <c r="C87" s="29" t="s">
        <v>16</v>
      </c>
      <c r="D87" s="17"/>
      <c r="E87" s="17"/>
      <c r="F87" s="18"/>
      <c r="G87" s="18"/>
      <c r="H87" s="16"/>
      <c r="I87" s="16"/>
      <c r="J87" s="16"/>
      <c r="M87" s="16"/>
      <c r="N87" s="16"/>
      <c r="O87" s="16"/>
      <c r="P87" s="16"/>
    </row>
    <row r="88" spans="1:16" ht="14.25">
      <c r="A88" s="16"/>
      <c r="B88" s="16"/>
      <c r="C88" s="29"/>
      <c r="D88" s="17"/>
      <c r="E88" s="17"/>
      <c r="F88" s="18"/>
      <c r="G88" s="18"/>
      <c r="H88" s="16"/>
      <c r="I88" s="16"/>
      <c r="J88" s="16"/>
      <c r="M88" s="16"/>
      <c r="N88" s="16"/>
      <c r="O88" s="16"/>
      <c r="P88" s="16"/>
    </row>
    <row r="89" spans="1:16" ht="14.25">
      <c r="A89" s="16"/>
      <c r="B89" s="16">
        <v>2</v>
      </c>
      <c r="C89" s="29" t="s">
        <v>20</v>
      </c>
      <c r="D89" s="17"/>
      <c r="E89" s="17"/>
      <c r="F89" s="18"/>
      <c r="G89" s="18"/>
      <c r="H89" s="16"/>
      <c r="I89" s="16"/>
      <c r="J89" s="16"/>
      <c r="M89" s="16"/>
      <c r="N89" s="16"/>
      <c r="O89" s="16"/>
      <c r="P89" s="16"/>
    </row>
    <row r="90" spans="1:16" ht="14.25">
      <c r="A90" s="16"/>
      <c r="B90" s="16"/>
      <c r="C90" s="29" t="s">
        <v>19</v>
      </c>
      <c r="D90" s="17"/>
      <c r="E90" s="17"/>
      <c r="F90" s="18"/>
      <c r="G90" s="18"/>
      <c r="H90" s="16"/>
      <c r="I90" s="16"/>
      <c r="J90" s="16"/>
      <c r="M90" s="16"/>
      <c r="N90" s="16"/>
      <c r="O90" s="16"/>
      <c r="P90" s="16"/>
    </row>
    <row r="91" spans="1:16" ht="14.25">
      <c r="A91" s="16"/>
      <c r="B91" s="16"/>
      <c r="C91" s="29"/>
      <c r="D91" s="17"/>
      <c r="E91" s="17"/>
      <c r="F91" s="18"/>
      <c r="G91" s="18"/>
      <c r="H91" s="16"/>
      <c r="I91" s="16"/>
      <c r="J91" s="16"/>
      <c r="M91" s="16"/>
      <c r="N91" s="16"/>
      <c r="O91" s="16"/>
      <c r="P91" s="16"/>
    </row>
    <row r="92" spans="1:16" ht="14.25">
      <c r="A92" s="16"/>
      <c r="B92" s="16">
        <v>3</v>
      </c>
      <c r="C92" s="29" t="s">
        <v>22</v>
      </c>
      <c r="D92" s="17"/>
      <c r="E92" s="17"/>
      <c r="F92" s="18"/>
      <c r="G92" s="18"/>
      <c r="H92" s="16"/>
      <c r="I92" s="16"/>
      <c r="J92" s="16"/>
      <c r="M92" s="16"/>
      <c r="N92" s="16"/>
      <c r="O92" s="16"/>
      <c r="P92" s="16"/>
    </row>
    <row r="93" spans="1:16" ht="14.25">
      <c r="A93" s="16"/>
      <c r="B93" s="16"/>
      <c r="C93" s="29" t="s">
        <v>21</v>
      </c>
      <c r="D93" s="17"/>
      <c r="E93" s="17"/>
      <c r="F93" s="18"/>
      <c r="G93" s="18"/>
      <c r="H93" s="16"/>
      <c r="I93" s="16"/>
      <c r="J93" s="16"/>
      <c r="M93" s="16"/>
      <c r="N93" s="16"/>
      <c r="O93" s="16"/>
      <c r="P93" s="16"/>
    </row>
    <row r="94" spans="1:16" ht="14.25">
      <c r="B94" s="16"/>
      <c r="C94" s="29"/>
      <c r="D94" s="17"/>
      <c r="E94" s="17"/>
      <c r="F94" s="18"/>
      <c r="G94" s="18"/>
      <c r="H94" s="16"/>
      <c r="I94" s="16"/>
      <c r="J94" s="16"/>
    </row>
    <row r="95" spans="1:16" ht="14.25">
      <c r="B95" s="16">
        <v>4</v>
      </c>
      <c r="C95" s="29" t="s">
        <v>11</v>
      </c>
      <c r="D95" s="17"/>
      <c r="E95" s="17"/>
      <c r="F95" s="18"/>
      <c r="G95" s="18"/>
      <c r="H95" s="16"/>
      <c r="I95" s="16"/>
      <c r="J95" s="16"/>
    </row>
    <row r="96" spans="1:16" ht="14.25">
      <c r="B96" s="16"/>
      <c r="C96" s="29"/>
      <c r="D96" s="17"/>
      <c r="E96" s="17"/>
      <c r="F96" s="18"/>
      <c r="G96" s="18"/>
      <c r="H96" s="16"/>
      <c r="I96" s="16"/>
      <c r="J96" s="16"/>
    </row>
    <row r="97" spans="2:10" ht="14.25">
      <c r="B97" s="16">
        <v>5</v>
      </c>
      <c r="C97" s="29" t="s">
        <v>12</v>
      </c>
      <c r="D97" s="17"/>
      <c r="E97" s="17"/>
      <c r="F97" s="18"/>
      <c r="G97" s="18"/>
      <c r="H97" s="16"/>
      <c r="I97" s="16"/>
      <c r="J97" s="16"/>
    </row>
    <row r="98" spans="2:10" ht="14.25">
      <c r="B98" s="16"/>
      <c r="C98" s="29"/>
      <c r="D98" s="17"/>
      <c r="E98" s="17"/>
      <c r="F98" s="18"/>
      <c r="G98" s="18"/>
      <c r="H98" s="16"/>
      <c r="I98" s="16"/>
      <c r="J98" s="16"/>
    </row>
    <row r="99" spans="2:10" ht="14.25">
      <c r="B99" s="16"/>
      <c r="C99" s="29" t="s">
        <v>32</v>
      </c>
      <c r="D99" s="17"/>
      <c r="E99" s="17"/>
      <c r="F99" s="18"/>
      <c r="G99" s="18"/>
      <c r="H99" s="16"/>
      <c r="I99" s="16"/>
      <c r="J99" s="16"/>
    </row>
    <row r="100" spans="2:10" ht="14.25">
      <c r="B100" s="16"/>
      <c r="C100" s="29" t="s">
        <v>13</v>
      </c>
      <c r="D100" s="17"/>
      <c r="E100" s="17"/>
      <c r="F100" s="18"/>
      <c r="G100" s="18"/>
      <c r="H100" s="16"/>
      <c r="I100" s="16"/>
      <c r="J100" s="16"/>
    </row>
    <row r="101" spans="2:10" ht="14.25">
      <c r="B101" s="16"/>
      <c r="C101" s="29"/>
      <c r="D101" s="17"/>
      <c r="E101" s="17"/>
      <c r="F101" s="18"/>
      <c r="G101" s="18"/>
      <c r="H101" s="16"/>
      <c r="I101" s="16"/>
      <c r="J101" s="16"/>
    </row>
    <row r="102" spans="2:10" ht="14.25">
      <c r="B102" s="16">
        <v>6</v>
      </c>
      <c r="C102" s="29" t="s">
        <v>24</v>
      </c>
      <c r="D102" s="17"/>
      <c r="E102" s="17"/>
      <c r="F102" s="18"/>
      <c r="G102" s="18"/>
      <c r="H102" s="16"/>
      <c r="I102" s="16"/>
      <c r="J102" s="16"/>
    </row>
    <row r="103" spans="2:10" ht="14.25">
      <c r="B103" s="16"/>
      <c r="C103" s="29" t="s">
        <v>23</v>
      </c>
      <c r="D103" s="17"/>
      <c r="E103" s="17"/>
      <c r="F103" s="18"/>
      <c r="G103" s="18"/>
      <c r="H103" s="16"/>
      <c r="I103" s="16"/>
      <c r="J103" s="16"/>
    </row>
    <row r="104" spans="2:10" ht="14.25">
      <c r="B104" s="16"/>
      <c r="C104" s="29"/>
      <c r="D104" s="17"/>
      <c r="E104" s="17"/>
      <c r="F104" s="18"/>
      <c r="G104" s="18"/>
      <c r="H104" s="16"/>
      <c r="I104" s="16"/>
      <c r="J104" s="16"/>
    </row>
    <row r="105" spans="2:10" ht="14.25">
      <c r="B105" s="16">
        <v>7</v>
      </c>
      <c r="C105" s="29" t="s">
        <v>14</v>
      </c>
      <c r="D105" s="17"/>
      <c r="E105" s="17"/>
      <c r="F105" s="18"/>
      <c r="G105" s="18"/>
      <c r="H105" s="16"/>
      <c r="I105" s="16"/>
      <c r="J105" s="16"/>
    </row>
    <row r="106" spans="2:10" ht="14.25">
      <c r="B106" s="16"/>
      <c r="C106" s="29"/>
      <c r="D106" s="17"/>
      <c r="E106" s="17"/>
      <c r="F106" s="18"/>
      <c r="G106" s="18"/>
      <c r="H106" s="16"/>
      <c r="I106" s="16"/>
      <c r="J106" s="16"/>
    </row>
    <row r="107" spans="2:10" ht="15">
      <c r="B107" s="16"/>
      <c r="C107" s="31" t="s">
        <v>25</v>
      </c>
      <c r="D107" s="17"/>
      <c r="E107" s="17"/>
      <c r="F107" s="18"/>
      <c r="G107" s="18"/>
      <c r="H107" s="16"/>
      <c r="I107" s="16"/>
      <c r="J107" s="16"/>
    </row>
    <row r="108" spans="2:10" ht="14.25">
      <c r="B108" s="16"/>
      <c r="C108" s="29"/>
      <c r="D108" s="17"/>
      <c r="E108" s="17"/>
      <c r="F108" s="18"/>
      <c r="G108" s="18"/>
      <c r="H108" s="16"/>
      <c r="I108" s="16"/>
      <c r="J108" s="16"/>
    </row>
    <row r="109" spans="2:10">
      <c r="B109" s="16" t="s">
        <v>69</v>
      </c>
      <c r="C109" s="125" t="s">
        <v>64</v>
      </c>
      <c r="D109" s="127"/>
      <c r="E109" s="127"/>
      <c r="F109" s="128"/>
      <c r="G109" s="18"/>
      <c r="H109" s="16"/>
      <c r="I109" s="16"/>
      <c r="J109" s="16"/>
    </row>
    <row r="110" spans="2:10" ht="14.25">
      <c r="B110" s="16"/>
      <c r="C110" s="29" t="s">
        <v>26</v>
      </c>
      <c r="D110" s="17"/>
      <c r="E110" s="17"/>
      <c r="F110" s="18"/>
      <c r="G110" s="18"/>
      <c r="H110" s="16"/>
      <c r="I110" s="16"/>
      <c r="J110" s="16"/>
    </row>
    <row r="111" spans="2:10" ht="15">
      <c r="B111" s="16"/>
      <c r="C111" s="29" t="s">
        <v>72</v>
      </c>
      <c r="D111" s="17"/>
      <c r="E111" s="17"/>
      <c r="F111" s="18"/>
      <c r="G111" s="18"/>
      <c r="H111" s="16"/>
      <c r="I111" s="16"/>
      <c r="J111" s="16"/>
    </row>
    <row r="112" spans="2:10" ht="14.25">
      <c r="B112" s="16"/>
      <c r="C112" s="29" t="s">
        <v>68</v>
      </c>
      <c r="D112" s="17"/>
      <c r="E112" s="17"/>
      <c r="F112" s="18"/>
      <c r="G112" s="18"/>
      <c r="H112" s="16"/>
      <c r="I112" s="16"/>
      <c r="J112" s="16"/>
    </row>
    <row r="113" spans="1:19" ht="14.25">
      <c r="B113" s="16"/>
      <c r="C113" s="29"/>
      <c r="D113" s="17"/>
      <c r="E113" s="17"/>
      <c r="F113" s="18"/>
      <c r="G113" s="18"/>
      <c r="H113" s="16"/>
      <c r="I113" s="16"/>
      <c r="J113" s="16"/>
    </row>
    <row r="114" spans="1:19" s="16" customFormat="1">
      <c r="B114" s="16" t="s">
        <v>70</v>
      </c>
      <c r="C114" s="125" t="s">
        <v>73</v>
      </c>
      <c r="D114" s="125"/>
      <c r="E114" s="125"/>
      <c r="F114" s="125"/>
      <c r="G114" s="125"/>
      <c r="H114" s="126"/>
      <c r="I114" s="126"/>
      <c r="J114" s="126"/>
      <c r="K114" s="13"/>
    </row>
    <row r="115" spans="1:19" s="16" customFormat="1" ht="14.25">
      <c r="C115" s="29" t="s">
        <v>26</v>
      </c>
      <c r="D115" s="7"/>
      <c r="E115" s="7"/>
      <c r="F115" s="7"/>
      <c r="G115" s="7"/>
      <c r="K115" s="13"/>
    </row>
    <row r="116" spans="1:19" ht="15">
      <c r="B116" s="16"/>
      <c r="C116" s="29" t="s">
        <v>71</v>
      </c>
      <c r="D116" s="17"/>
      <c r="E116" s="17"/>
      <c r="F116" s="18"/>
      <c r="G116" s="18"/>
      <c r="H116" s="16"/>
      <c r="I116" s="16"/>
      <c r="J116" s="16"/>
    </row>
    <row r="117" spans="1:19" ht="14.25">
      <c r="B117" s="16"/>
      <c r="C117" s="29" t="s">
        <v>62</v>
      </c>
      <c r="D117" s="17"/>
      <c r="E117" s="17"/>
      <c r="F117" s="18"/>
      <c r="G117" s="18"/>
      <c r="H117" s="16"/>
      <c r="I117" s="16"/>
      <c r="J117" s="16"/>
    </row>
    <row r="118" spans="1:19" ht="14.25">
      <c r="B118" s="16"/>
      <c r="C118" s="29"/>
      <c r="D118" s="17"/>
      <c r="E118" s="17"/>
      <c r="F118" s="18"/>
      <c r="G118" s="18"/>
      <c r="H118" s="16"/>
      <c r="I118" s="16"/>
      <c r="J118" s="16"/>
    </row>
    <row r="119" spans="1:19">
      <c r="B119" s="16"/>
      <c r="D119" s="17"/>
      <c r="E119" s="17"/>
      <c r="F119" s="18"/>
      <c r="G119" s="18"/>
      <c r="H119" s="16"/>
      <c r="I119" s="16"/>
      <c r="J119" s="16"/>
    </row>
    <row r="120" spans="1:19" ht="14.25">
      <c r="B120" s="16"/>
      <c r="C120" s="29" t="s">
        <v>15</v>
      </c>
      <c r="D120" s="17"/>
      <c r="E120" s="17"/>
      <c r="F120" s="18"/>
      <c r="G120" s="18"/>
      <c r="H120" s="16"/>
      <c r="I120" s="16"/>
      <c r="J120" s="16"/>
    </row>
    <row r="121" spans="1:19" ht="14.25">
      <c r="B121" s="16"/>
      <c r="C121" s="29"/>
      <c r="D121" s="17"/>
      <c r="E121" s="17"/>
      <c r="F121" s="18"/>
      <c r="G121" s="18"/>
      <c r="H121" s="16"/>
      <c r="I121" s="16"/>
      <c r="J121" s="16"/>
    </row>
    <row r="122" spans="1:19" s="41" customFormat="1" ht="14.25">
      <c r="A122" s="45"/>
      <c r="B122" s="46"/>
      <c r="C122" s="47" t="s">
        <v>40</v>
      </c>
      <c r="D122" s="48"/>
      <c r="E122" s="48"/>
      <c r="F122" s="49"/>
      <c r="G122" s="49"/>
      <c r="H122" s="46"/>
      <c r="I122" s="46"/>
      <c r="J122" s="46"/>
      <c r="K122" s="46"/>
      <c r="L122" s="36"/>
      <c r="M122" s="46"/>
      <c r="N122" s="46"/>
      <c r="O122" s="46"/>
      <c r="P122" s="46"/>
      <c r="Q122" s="36"/>
      <c r="R122" s="36"/>
      <c r="S122" s="36"/>
    </row>
    <row r="123" spans="1:19" s="41" customFormat="1" ht="14.25">
      <c r="A123" s="45"/>
      <c r="B123" s="46"/>
      <c r="C123" s="47" t="s">
        <v>39</v>
      </c>
      <c r="D123" s="48"/>
      <c r="E123" s="48"/>
      <c r="F123" s="49"/>
      <c r="G123" s="49"/>
      <c r="H123" s="46"/>
      <c r="I123" s="46"/>
      <c r="J123" s="46"/>
      <c r="K123" s="46"/>
      <c r="L123" s="36"/>
      <c r="M123" s="46"/>
      <c r="N123" s="46"/>
      <c r="O123" s="46"/>
      <c r="P123" s="46"/>
      <c r="Q123" s="36"/>
      <c r="R123" s="36"/>
      <c r="S123" s="36"/>
    </row>
    <row r="124" spans="1:19">
      <c r="B124" s="16"/>
      <c r="D124" s="17"/>
      <c r="E124" s="17"/>
      <c r="F124" s="18"/>
      <c r="G124" s="18"/>
      <c r="H124" s="16"/>
      <c r="I124" s="16"/>
      <c r="J124" s="16"/>
    </row>
    <row r="125" spans="1:19" s="41" customFormat="1" ht="14.25">
      <c r="A125" s="45"/>
      <c r="B125" s="46"/>
      <c r="C125" s="47" t="s">
        <v>44</v>
      </c>
      <c r="D125" s="48"/>
      <c r="E125" s="48"/>
      <c r="F125" s="49"/>
      <c r="G125" s="49"/>
      <c r="H125" s="46"/>
      <c r="I125" s="46"/>
      <c r="J125" s="46"/>
      <c r="K125" s="46"/>
      <c r="L125" s="36"/>
      <c r="M125" s="46"/>
      <c r="N125" s="46"/>
      <c r="O125" s="46"/>
      <c r="P125" s="46"/>
      <c r="Q125" s="36"/>
      <c r="R125" s="36"/>
      <c r="S125" s="36"/>
    </row>
    <row r="126" spans="1:19" s="41" customFormat="1" ht="14.25">
      <c r="A126" s="45"/>
      <c r="B126" s="46"/>
      <c r="C126" s="47" t="s">
        <v>41</v>
      </c>
      <c r="D126" s="48"/>
      <c r="E126" s="48"/>
      <c r="F126" s="49"/>
      <c r="G126" s="49"/>
      <c r="H126" s="46"/>
      <c r="I126" s="46"/>
      <c r="J126" s="46"/>
      <c r="K126" s="46"/>
      <c r="L126" s="36"/>
      <c r="M126" s="46"/>
      <c r="N126" s="46"/>
      <c r="O126" s="46"/>
      <c r="P126" s="46"/>
      <c r="Q126" s="36"/>
      <c r="R126" s="36"/>
      <c r="S126" s="36"/>
    </row>
    <row r="127" spans="1:19" s="41" customFormat="1" ht="14.25">
      <c r="A127" s="45"/>
      <c r="B127" s="46"/>
      <c r="C127" s="47"/>
      <c r="D127" s="48"/>
      <c r="E127" s="48"/>
      <c r="F127" s="49"/>
      <c r="G127" s="49"/>
      <c r="H127" s="46"/>
      <c r="I127" s="46"/>
      <c r="J127" s="46"/>
      <c r="K127" s="46"/>
      <c r="L127" s="36"/>
      <c r="M127" s="46"/>
      <c r="N127" s="46"/>
      <c r="O127" s="46"/>
      <c r="P127" s="46"/>
      <c r="Q127" s="36"/>
      <c r="R127" s="36"/>
      <c r="S127" s="36"/>
    </row>
    <row r="128" spans="1:19" s="41" customFormat="1" ht="14.25">
      <c r="A128" s="45"/>
      <c r="B128" s="46"/>
      <c r="C128" s="50" t="s">
        <v>92</v>
      </c>
      <c r="D128" s="48"/>
      <c r="E128" s="48"/>
      <c r="F128" s="49"/>
      <c r="G128" s="49"/>
      <c r="H128" s="46"/>
      <c r="I128" s="46"/>
      <c r="J128" s="46"/>
      <c r="K128" s="46"/>
      <c r="L128" s="36"/>
      <c r="M128" s="46"/>
      <c r="N128" s="46"/>
      <c r="O128" s="46"/>
      <c r="P128" s="46"/>
      <c r="Q128" s="36"/>
      <c r="R128" s="36"/>
      <c r="S128" s="36"/>
    </row>
    <row r="129" spans="1:19" s="41" customFormat="1" ht="14.25">
      <c r="A129" s="45"/>
      <c r="B129" s="46"/>
      <c r="C129" s="50" t="s">
        <v>93</v>
      </c>
      <c r="D129" s="48"/>
      <c r="E129" s="48"/>
      <c r="F129" s="49"/>
      <c r="G129" s="49"/>
      <c r="H129" s="46"/>
      <c r="I129" s="46"/>
      <c r="J129" s="46"/>
      <c r="K129" s="46"/>
      <c r="L129" s="36"/>
      <c r="M129" s="46"/>
      <c r="N129" s="46"/>
      <c r="O129" s="46"/>
      <c r="P129" s="46"/>
      <c r="Q129" s="36"/>
      <c r="R129" s="36"/>
      <c r="S129" s="36"/>
    </row>
    <row r="130" spans="1:19" s="41" customFormat="1" ht="14.25">
      <c r="A130" s="45"/>
      <c r="B130" s="46"/>
      <c r="C130" s="47"/>
      <c r="D130" s="48"/>
      <c r="E130" s="48"/>
      <c r="F130" s="49"/>
      <c r="G130" s="49"/>
      <c r="H130" s="46"/>
      <c r="I130" s="46"/>
      <c r="J130" s="46"/>
      <c r="K130" s="46"/>
      <c r="L130" s="36"/>
      <c r="M130" s="46"/>
      <c r="N130" s="46"/>
      <c r="O130" s="46"/>
      <c r="P130" s="46"/>
      <c r="Q130" s="36"/>
      <c r="R130" s="36"/>
      <c r="S130" s="36"/>
    </row>
    <row r="131" spans="1:19" s="41" customFormat="1" ht="14.25">
      <c r="A131" s="45"/>
      <c r="B131" s="46"/>
      <c r="C131" s="47" t="s">
        <v>42</v>
      </c>
      <c r="D131" s="48"/>
      <c r="E131" s="48"/>
      <c r="F131" s="49"/>
      <c r="G131" s="49"/>
      <c r="H131" s="46"/>
      <c r="I131" s="46"/>
      <c r="J131" s="46"/>
      <c r="K131" s="46"/>
      <c r="L131" s="36"/>
      <c r="M131" s="46"/>
      <c r="N131" s="46"/>
      <c r="O131" s="46"/>
      <c r="P131" s="46"/>
      <c r="Q131" s="36"/>
      <c r="R131" s="36"/>
      <c r="S131" s="36"/>
    </row>
    <row r="132" spans="1:19" s="41" customFormat="1" ht="14.25">
      <c r="A132" s="45"/>
      <c r="B132" s="46"/>
      <c r="C132" s="47" t="s">
        <v>43</v>
      </c>
      <c r="D132" s="48"/>
      <c r="E132" s="48"/>
      <c r="F132" s="49"/>
      <c r="G132" s="49"/>
      <c r="H132" s="46"/>
      <c r="I132" s="46"/>
      <c r="J132" s="46"/>
      <c r="K132" s="46"/>
      <c r="L132" s="36"/>
      <c r="M132" s="46"/>
      <c r="N132" s="46"/>
      <c r="O132" s="46"/>
      <c r="P132" s="46"/>
      <c r="Q132" s="36"/>
      <c r="R132" s="36"/>
      <c r="S132" s="36"/>
    </row>
    <row r="133" spans="1:19"/>
    <row r="134" spans="1:19"/>
    <row r="135" spans="1:19"/>
    <row r="136" spans="1:19"/>
    <row r="137" spans="1:19"/>
    <row r="138" spans="1:19"/>
    <row r="139" spans="1:19"/>
    <row r="140" spans="1:19"/>
    <row r="141" spans="1:19"/>
    <row r="142" spans="1:19"/>
    <row r="143" spans="1:19"/>
    <row r="144" spans="1:19"/>
    <row r="145"/>
    <row r="146"/>
    <row r="147"/>
    <row r="148"/>
    <row r="149"/>
    <row r="150"/>
    <row r="151"/>
    <row r="152"/>
    <row r="153"/>
    <row r="154"/>
    <row r="155"/>
    <row r="157"/>
    <row r="158"/>
  </sheetData>
  <sheetProtection algorithmName="SHA-512" hashValue="doartAIE7igwOxPWstAViBxiju6sS1DHX0iMhy0f/YGwgdMlTgZWbCzVuaWJahFbFeGKVAdO8YnfpQfSb7HFOg==" saltValue="FLpToEFNWFWbOa3nf5BFGg==" spinCount="100000" sheet="1" objects="1" scenarios="1"/>
  <protectedRanges>
    <protectedRange sqref="E63:E64" name="Plage11"/>
    <protectedRange sqref="C4:J4" name="Plage9"/>
    <protectedRange sqref="I53:I54" name="Plage7_1"/>
    <protectedRange sqref="C64:C65 D63:I64" name="Plage6"/>
    <protectedRange sqref="D8:F15" name="Plage5"/>
    <protectedRange sqref="H19 H22 H46 C65 H39 H33:H35 D64:I64" name="Plage4"/>
    <protectedRange sqref="H9:I9 H11:I11" name="Plage3"/>
    <protectedRange sqref="I60" name="Plage7"/>
    <protectedRange sqref="M6:IV15 A6:J15" name="Plage8"/>
    <protectedRange sqref="I58:I59" name="Plage7_2"/>
  </protectedRanges>
  <mergeCells count="10">
    <mergeCell ref="C63:C64"/>
    <mergeCell ref="D9:F9"/>
    <mergeCell ref="D8:F8"/>
    <mergeCell ref="H61:I61"/>
    <mergeCell ref="H62:I62"/>
    <mergeCell ref="D10:F10"/>
    <mergeCell ref="D11:F11"/>
    <mergeCell ref="D13:F13"/>
    <mergeCell ref="D12:F12"/>
    <mergeCell ref="C42:J44"/>
  </mergeCells>
  <phoneticPr fontId="0" type="noConversion"/>
  <dataValidations count="1">
    <dataValidation type="textLength" operator="equal" allowBlank="1" showInputMessage="1" showErrorMessage="1" errorTitle="Saisie" error="Merci d'indiquer OUI ou NON" sqref="H46" xr:uid="{00000000-0002-0000-0000-000000000000}">
      <formula1>3</formula1>
    </dataValidation>
  </dataValidations>
  <printOptions horizontalCentered="1" verticalCentered="1"/>
  <pageMargins left="0.23622047244094491" right="0.23622047244094491" top="0.23622047244094491" bottom="0.39370078740157483" header="0.15748031496062992" footer="0.15748031496062992"/>
  <pageSetup paperSize="9" scale="90" orientation="portrait" r:id="rId1"/>
  <headerFooter alignWithMargins="0">
    <oddFooter>&amp;L&amp;F&amp;R&amp;A</oddFooter>
  </headerFooter>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3" r:id="rId4" name="Group Box 53">
              <controlPr defaultSize="0" print="0" autoFill="0" autoPict="0">
                <anchor moveWithCells="1">
                  <from>
                    <xdr:col>7</xdr:col>
                    <xdr:colOff>476250</xdr:colOff>
                    <xdr:row>58</xdr:row>
                    <xdr:rowOff>0</xdr:rowOff>
                  </from>
                  <to>
                    <xdr:col>9</xdr:col>
                    <xdr:colOff>66675</xdr:colOff>
                    <xdr:row>59</xdr:row>
                    <xdr:rowOff>85725</xdr:rowOff>
                  </to>
                </anchor>
              </controlPr>
            </control>
          </mc:Choice>
        </mc:AlternateContent>
        <mc:AlternateContent xmlns:mc="http://schemas.openxmlformats.org/markup-compatibility/2006">
          <mc:Choice Requires="x14">
            <control shapeId="10304" r:id="rId5" name="Group Box 64">
              <controlPr defaultSize="0" print="0" autoFill="0" autoPict="0">
                <anchor moveWithCells="1">
                  <from>
                    <xdr:col>7</xdr:col>
                    <xdr:colOff>9525</xdr:colOff>
                    <xdr:row>11</xdr:row>
                    <xdr:rowOff>114300</xdr:rowOff>
                  </from>
                  <to>
                    <xdr:col>7</xdr:col>
                    <xdr:colOff>1085850</xdr:colOff>
                    <xdr:row>13</xdr:row>
                    <xdr:rowOff>76200</xdr:rowOff>
                  </to>
                </anchor>
              </controlPr>
            </control>
          </mc:Choice>
        </mc:AlternateContent>
        <mc:AlternateContent xmlns:mc="http://schemas.openxmlformats.org/markup-compatibility/2006">
          <mc:Choice Requires="x14">
            <control shapeId="10305" r:id="rId6" name="Option Button 65">
              <controlPr defaultSize="0" autoFill="0" autoLine="0" autoPict="0">
                <anchor moveWithCells="1">
                  <from>
                    <xdr:col>7</xdr:col>
                    <xdr:colOff>142875</xdr:colOff>
                    <xdr:row>11</xdr:row>
                    <xdr:rowOff>152400</xdr:rowOff>
                  </from>
                  <to>
                    <xdr:col>7</xdr:col>
                    <xdr:colOff>542925</xdr:colOff>
                    <xdr:row>13</xdr:row>
                    <xdr:rowOff>38100</xdr:rowOff>
                  </to>
                </anchor>
              </controlPr>
            </control>
          </mc:Choice>
        </mc:AlternateContent>
        <mc:AlternateContent xmlns:mc="http://schemas.openxmlformats.org/markup-compatibility/2006">
          <mc:Choice Requires="x14">
            <control shapeId="10308" r:id="rId7" name="Option Button 68">
              <controlPr defaultSize="0" autoFill="0" autoLine="0" autoPict="0">
                <anchor moveWithCells="1">
                  <from>
                    <xdr:col>7</xdr:col>
                    <xdr:colOff>590550</xdr:colOff>
                    <xdr:row>11</xdr:row>
                    <xdr:rowOff>152400</xdr:rowOff>
                  </from>
                  <to>
                    <xdr:col>7</xdr:col>
                    <xdr:colOff>1000125</xdr:colOff>
                    <xdr:row>13</xdr:row>
                    <xdr:rowOff>47625</xdr:rowOff>
                  </to>
                </anchor>
              </controlPr>
            </control>
          </mc:Choice>
        </mc:AlternateContent>
        <mc:AlternateContent xmlns:mc="http://schemas.openxmlformats.org/markup-compatibility/2006">
          <mc:Choice Requires="x14">
            <control shapeId="10368" r:id="rId8" name="Option Button 128">
              <controlPr defaultSize="0" autoFill="0" autoLine="0" autoPict="0">
                <anchor moveWithCells="1">
                  <from>
                    <xdr:col>7</xdr:col>
                    <xdr:colOff>561975</xdr:colOff>
                    <xdr:row>58</xdr:row>
                    <xdr:rowOff>9525</xdr:rowOff>
                  </from>
                  <to>
                    <xdr:col>7</xdr:col>
                    <xdr:colOff>981075</xdr:colOff>
                    <xdr:row>59</xdr:row>
                    <xdr:rowOff>66675</xdr:rowOff>
                  </to>
                </anchor>
              </controlPr>
            </control>
          </mc:Choice>
        </mc:AlternateContent>
        <mc:AlternateContent xmlns:mc="http://schemas.openxmlformats.org/markup-compatibility/2006">
          <mc:Choice Requires="x14">
            <control shapeId="10369" r:id="rId9" name="Option Button 129">
              <controlPr defaultSize="0" autoFill="0" autoLine="0" autoPict="0">
                <anchor moveWithCells="1">
                  <from>
                    <xdr:col>7</xdr:col>
                    <xdr:colOff>1038225</xdr:colOff>
                    <xdr:row>58</xdr:row>
                    <xdr:rowOff>19050</xdr:rowOff>
                  </from>
                  <to>
                    <xdr:col>8</xdr:col>
                    <xdr:colOff>381000</xdr:colOff>
                    <xdr:row>59</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59F4BC951591488BD2AD43B963F07E" ma:contentTypeVersion="0" ma:contentTypeDescription="Crée un document." ma:contentTypeScope="" ma:versionID="e2bbed426ee1910fdaf875ad5731ee8d">
  <xsd:schema xmlns:xsd="http://www.w3.org/2001/XMLSchema" xmlns:xs="http://www.w3.org/2001/XMLSchema" xmlns:p="http://schemas.microsoft.com/office/2006/metadata/properties" xmlns:ns1="http://schemas.microsoft.com/sharepoint/v3" xmlns:ns2="7dc7280d-fec9-4c99-9736-8d7ecec3545c" targetNamespace="http://schemas.microsoft.com/office/2006/metadata/properties" ma:root="true" ma:fieldsID="10573a49d455dd832b16e8b43048b2d5" ns1:_="" ns2:_="">
    <xsd:import namespace="http://schemas.microsoft.com/sharepoint/v3"/>
    <xsd:import namespace="7dc7280d-fec9-4c99-9736-8d7ecec3545c"/>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7dc7280d-fec9-4c99-9736-8d7ecec3545c">
      <Value>26</Value>
      <Value>37</Value>
      <Value>1</Value>
    </TaxCatchAll>
    <o410524c08c94595afa657d6a91eb2e7 xmlns="7dc7280d-fec9-4c99-9736-8d7ecec3545c">
      <Terms xmlns="http://schemas.microsoft.com/office/infopath/2007/PartnerControls"/>
    </o410524c08c94595afa657d6a91eb2e7>
    <pf2f0a5c9c974145b8182a0b51177c44 xmlns="7dc7280d-fec9-4c99-9736-8d7ecec3545c">
      <Terms xmlns="http://schemas.microsoft.com/office/infopath/2007/PartnerControls"/>
    </pf2f0a5c9c974145b8182a0b51177c44>
    <k5578e8018b54236945b0d1339d2a6f5 xmlns="7dc7280d-fec9-4c99-9736-8d7ecec3545c">
      <Terms xmlns="http://schemas.microsoft.com/office/infopath/2007/PartnerControls"/>
    </k5578e8018b54236945b0d1339d2a6f5>
    <h42ba7f56afd40d8a80558d45f27949a xmlns="7dc7280d-fec9-4c99-9736-8d7ecec3545c">
      <Terms xmlns="http://schemas.microsoft.com/office/infopath/2007/PartnerControls"/>
    </h42ba7f56afd40d8a80558d45f27949a>
    <c806c3ad7ef948cca74e93affe552c52 xmlns="7dc7280d-fec9-4c99-9736-8d7ecec3545c">
      <Terms xmlns="http://schemas.microsoft.com/office/infopath/2007/PartnerControls"/>
    </c806c3ad7ef948cca74e93affe552c52>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B3010A6116B264684B4AF06A77E667B" ma:contentTypeVersion="6" ma:contentTypeDescription="Crée un document." ma:contentTypeScope="" ma:versionID="585be48903b6b47d73d3d442010a4e02">
  <xsd:schema xmlns:xsd="http://www.w3.org/2001/XMLSchema" xmlns:xs="http://www.w3.org/2001/XMLSchema" xmlns:p="http://schemas.microsoft.com/office/2006/metadata/properties" xmlns:ns1="http://schemas.microsoft.com/sharepoint/v3" xmlns:ns2="6beae8ba-3ce8-4dd8-9000-dbc7efd09272" xmlns:ns3="e8da054a-a9a8-4c78-b985-283bfee3dafb" targetNamespace="http://schemas.microsoft.com/office/2006/metadata/properties" ma:root="true" ma:fieldsID="10cff5c610805e06803a7fdea6234b9c" ns1:_="" ns2:_="" ns3:_="">
    <xsd:import namespace="http://schemas.microsoft.com/sharepoint/v3"/>
    <xsd:import namespace="6beae8ba-3ce8-4dd8-9000-dbc7efd09272"/>
    <xsd:import namespace="e8da054a-a9a8-4c78-b985-283bfee3dafb"/>
    <xsd:element name="properties">
      <xsd:complexType>
        <xsd:sequence>
          <xsd:element name="documentManagement">
            <xsd:complexType>
              <xsd:all>
                <xsd:element ref="ns1:IntraNeTransmitterTaxHTField" minOccurs="0"/>
                <xsd:element ref="ns2:TaxCatchAll" minOccurs="0"/>
                <xsd:element ref="ns2:TaxCatchAllLabel" minOccurs="0"/>
                <xsd:element ref="ns1:IntraNeInformationsTypeTaxHTField" minOccurs="0"/>
                <xsd:element ref="ns3:IntraNeTargetAudienceTaxHTField" minOccurs="0"/>
                <xsd:element ref="ns1:IntraNeThematicTaxHTField" minOccurs="0"/>
                <xsd:element ref="ns2:TaxKeywordTaxHTField" minOccurs="0"/>
                <xsd:element ref="ns1:PublishingStartDate" minOccurs="0"/>
                <xsd:element ref="ns1:PublishingExpirationDate" minOccurs="0"/>
                <xsd:element ref="ns1:_dlc_ExpireDateSaved" minOccurs="0"/>
                <xsd:element ref="ns1:_dlc_ExpireDate" minOccurs="0"/>
                <xsd:element ref="ns1:_dlc_Exempt" minOccurs="0"/>
                <xsd:element ref="ns1:IntraNeSyncPartner" minOccurs="0"/>
                <xsd:element ref="ns2:SharedWithUser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traNeTransmitterTaxHTField" ma:index="8" nillable="true" ma:taxonomy="true" ma:internalName="IntraNeTransmitterTaxHTField" ma:taxonomyFieldName="IntraNeTransmitter" ma:displayName="Émetteurs" ma:fieldId="{93674c06-6a43-4b57-b3d6-2bc097157155}" ma:sspId="e0dc1823-f953-4a4c-a748-d8b8a7f8cf52" ma:termSetId="e820e8dc-a595-4f06-a30a-fbbe9b5627fa" ma:anchorId="00000000-0000-0000-0000-000000000000" ma:open="false" ma:isKeyword="false">
      <xsd:complexType>
        <xsd:sequence>
          <xsd:element ref="pc:Terms" minOccurs="0" maxOccurs="1"/>
        </xsd:sequence>
      </xsd:complexType>
    </xsd:element>
    <xsd:element name="IntraNeInformationsTypeTaxHTField" ma:index="12" nillable="true" ma:taxonomy="true" ma:internalName="IntraNeInformationsTypeTaxHTField" ma:taxonomyFieldName="IntraNeInformationsType" ma:displayName="Type d'informations" ma:fieldId="{2fb01684-d27f-4f8d-bedc-aa8fffebeaf4}" ma:taxonomyMulti="true" ma:sspId="e0dc1823-f953-4a4c-a748-d8b8a7f8cf52" ma:termSetId="17ab0a1c-1dbf-4701-b215-649d188d294f" ma:anchorId="00000000-0000-0000-0000-000000000000" ma:open="false" ma:isKeyword="false">
      <xsd:complexType>
        <xsd:sequence>
          <xsd:element ref="pc:Terms" minOccurs="0" maxOccurs="1"/>
        </xsd:sequence>
      </xsd:complexType>
    </xsd:element>
    <xsd:element name="IntraNeThematicTaxHTField" ma:index="16" nillable="true" ma:taxonomy="true" ma:internalName="IntraNeThematicTaxHTField" ma:taxonomyFieldName="IntraNeThematic" ma:displayName="Thématique" ma:fieldId="{0ce3c18a-28ac-4ab9-8153-e0551c39f6bb}" ma:taxonomyMulti="true" ma:sspId="e0dc1823-f953-4a4c-a748-d8b8a7f8cf52" ma:termSetId="31383dd0-91c1-411d-8363-176150bdeeb1" ma:anchorId="00000000-0000-0000-0000-000000000000" ma:open="false" ma:isKeyword="false">
      <xsd:complexType>
        <xsd:sequence>
          <xsd:element ref="pc:Terms" minOccurs="0" maxOccurs="1"/>
        </xsd:sequence>
      </xsd:complexType>
    </xsd:element>
    <xsd:element name="PublishingStartDate" ma:index="2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2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element name="_dlc_ExpireDateSaved" ma:index="22" nillable="true" ma:displayName="Date d’expiration d’origine" ma:description="" ma:hidden="true" ma:internalName="_dlc_ExpireDateSaved" ma:readOnly="true">
      <xsd:simpleType>
        <xsd:restriction base="dms:DateTime"/>
      </xsd:simpleType>
    </xsd:element>
    <xsd:element name="_dlc_ExpireDate" ma:index="23" nillable="true" ma:displayName="Date d’expiration" ma:description="" ma:hidden="true" ma:internalName="_dlc_ExpireDate" ma:readOnly="true">
      <xsd:simpleType>
        <xsd:restriction base="dms:DateTime"/>
      </xsd:simpleType>
    </xsd:element>
    <xsd:element name="_dlc_Exempt" ma:index="24" nillable="true" ma:displayName="Exempt de la stratégie" ma:description="" ma:hidden="true" ma:internalName="_dlc_Exempt" ma:readOnly="true">
      <xsd:simpleType>
        <xsd:restriction base="dms:Unknown"/>
      </xsd:simpleType>
    </xsd:element>
    <xsd:element name="IntraNeSyncPartner" ma:index="25" nillable="true" ma:displayName="Synchronisation avec partenaires" ma:default="0" ma:internalName="IntraNeSyncPartn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beae8ba-3ce8-4dd8-9000-dbc7efd09272" elementFormDefault="qualified">
    <xsd:import namespace="http://schemas.microsoft.com/office/2006/documentManagement/types"/>
    <xsd:import namespace="http://schemas.microsoft.com/office/infopath/2007/PartnerControls"/>
    <xsd:element name="TaxCatchAll" ma:index="9" nillable="true" ma:displayName="Colonne Attraper tout de Taxonomie" ma:description="" ma:hidden="true" ma:list="{229d3ddd-074d-4a87-bd4f-f07cd833aec4}" ma:internalName="TaxCatchAll" ma:showField="CatchAllData" ma:web="6beae8ba-3ce8-4dd8-9000-dbc7efd0927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229d3ddd-074d-4a87-bd4f-f07cd833aec4}" ma:internalName="TaxCatchAllLabel" ma:readOnly="true" ma:showField="CatchAllDataLabel" ma:web="6beae8ba-3ce8-4dd8-9000-dbc7efd09272">
      <xsd:complexType>
        <xsd:complexContent>
          <xsd:extension base="dms:MultiChoiceLookup">
            <xsd:sequence>
              <xsd:element name="Value" type="dms:Lookup" maxOccurs="unbounded" minOccurs="0" nillable="true"/>
            </xsd:sequence>
          </xsd:extension>
        </xsd:complexContent>
      </xsd:complexType>
    </xsd:element>
    <xsd:element name="TaxKeywordTaxHTField" ma:index="18" nillable="true" ma:taxonomy="true" ma:internalName="TaxKeywordTaxHTField" ma:taxonomyFieldName="TaxKeyword" ma:displayName="Mots clés d’entreprise" ma:fieldId="{23f27201-bee3-471e-b2e7-b64fd8b7ca38}" ma:taxonomyMulti="true" ma:sspId="e0dc1823-f953-4a4c-a748-d8b8a7f8cf52" ma:termSetId="00000000-0000-0000-0000-000000000000" ma:anchorId="00000000-0000-0000-0000-000000000000" ma:open="true" ma:isKeyword="true">
      <xsd:complexType>
        <xsd:sequence>
          <xsd:element ref="pc:Terms" minOccurs="0" maxOccurs="1"/>
        </xsd:sequence>
      </xsd:complexType>
    </xsd:element>
    <xsd:element name="SharedWithUsers" ma:index="26"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7" nillable="true" ma:displayName="Valeur d’ID de document" ma:description="Valeur de l’ID de document affecté à cet élément." ma:internalName="_dlc_DocId" ma:readOnly="true">
      <xsd:simpleType>
        <xsd:restriction base="dms:Text"/>
      </xsd:simpleType>
    </xsd:element>
    <xsd:element name="_dlc_DocIdUrl" ma:index="28"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8da054a-a9a8-4c78-b985-283bfee3dafb" elementFormDefault="qualified">
    <xsd:import namespace="http://schemas.microsoft.com/office/2006/documentManagement/types"/>
    <xsd:import namespace="http://schemas.microsoft.com/office/infopath/2007/PartnerControls"/>
    <xsd:element name="IntraNeTargetAudienceTaxHTField" ma:index="14" nillable="true" ma:taxonomy="true" ma:internalName="IntraNeTargetAudienceTaxHTField" ma:taxonomyFieldName="IntraNeTargetAudience" ma:displayName="Public cible" ma:default="-1;#Administration cantonale|9e3ca1ef-67b7-4457-a1ff-e655024e850a" ma:fieldId="{5634df79-6ae6-4795-bf66-536436fa9800}" ma:taxonomyMulti="true" ma:sspId="e0dc1823-f953-4a4c-a748-d8b8a7f8cf52" ma:termSetId="ee240775-05fc-4926-a526-8bf8109b707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E8EFED0-3F10-4689-B4A9-89014A9B238D}"/>
</file>

<file path=customXml/itemProps2.xml><?xml version="1.0" encoding="utf-8"?>
<ds:datastoreItem xmlns:ds="http://schemas.openxmlformats.org/officeDocument/2006/customXml" ds:itemID="{7A978A47-0BAA-41A9-AD07-B503BAB5E28C}">
  <ds:schemaRefs>
    <ds:schemaRef ds:uri="http://schemas.microsoft.com/sharepoint/v3/contenttype/forms"/>
  </ds:schemaRefs>
</ds:datastoreItem>
</file>

<file path=customXml/itemProps3.xml><?xml version="1.0" encoding="utf-8"?>
<ds:datastoreItem xmlns:ds="http://schemas.openxmlformats.org/officeDocument/2006/customXml" ds:itemID="{E1A5AEEB-A569-4093-9782-6CC3CF938BDC}">
  <ds:schemaRefs>
    <ds:schemaRef ds:uri="e8da054a-a9a8-4c78-b985-283bfee3dafb"/>
    <ds:schemaRef ds:uri="http://purl.org/dc/elements/1.1/"/>
    <ds:schemaRef ds:uri="http://schemas.microsoft.com/office/2006/documentManagement/types"/>
    <ds:schemaRef ds:uri="http://schemas.microsoft.com/sharepoint/v3"/>
    <ds:schemaRef ds:uri="6beae8ba-3ce8-4dd8-9000-dbc7efd09272"/>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EC25860C-D7D3-4742-A3D9-5BCDFB302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eae8ba-3ce8-4dd8-9000-dbc7efd09272"/>
    <ds:schemaRef ds:uri="e8da054a-a9a8-4c78-b985-283bfee3da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14C1312-EA19-4895-9F03-D738D9C8DCD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LAA Non Vaudoise </vt:lpstr>
      <vt:lpstr>'LAA Non Vaudoise '!Zone_d_impression</vt:lpstr>
    </vt:vector>
  </TitlesOfParts>
  <Company>Vaudoise Assurances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assurances complémentaires</dc:title>
  <dc:creator>Libouton Sandy</dc:creator>
  <cp:lastModifiedBy>Faessler Joanna</cp:lastModifiedBy>
  <cp:lastPrinted>2014-11-10T12:27:47Z</cp:lastPrinted>
  <dcterms:created xsi:type="dcterms:W3CDTF">2007-01-09T06:26:04Z</dcterms:created>
  <dcterms:modified xsi:type="dcterms:W3CDTF">2024-10-25T08:06:31Z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BibliothequeDocs</vt:lpwstr>
  </property>
  <property fmtid="{D5CDD505-2E9C-101B-9397-08002B2CF9AE}" pid="3" name="ItemRetentionFormula">
    <vt:lpwstr/>
  </property>
  <property fmtid="{D5CDD505-2E9C-101B-9397-08002B2CF9AE}" pid="4" name="_dlc_policyId">
    <vt:lpwstr/>
  </property>
  <property fmtid="{D5CDD505-2E9C-101B-9397-08002B2CF9AE}" pid="5" name="_dlc_DocId">
    <vt:lpwstr>PUBLIC-1286852285-35</vt:lpwstr>
  </property>
  <property fmtid="{D5CDD505-2E9C-101B-9397-08002B2CF9AE}" pid="6" name="_dlc_DocIdItemGuid">
    <vt:lpwstr>f63d3cfc-9b94-47e3-88df-eb25aada4226</vt:lpwstr>
  </property>
  <property fmtid="{D5CDD505-2E9C-101B-9397-08002B2CF9AE}" pid="7" name="_dlc_DocIdUrl">
    <vt:lpwstr>https://intranet.ne.ch/SRHE/Remunerations/_layouts/15/DocIdRedir.aspx?ID=PUBLIC-1286852285-35, PUBLIC-1286852285-35</vt:lpwstr>
  </property>
  <property fmtid="{D5CDD505-2E9C-101B-9397-08002B2CF9AE}" pid="8" name="IntraNeTargetAudience">
    <vt:lpwstr>1;#Administration cantonale|9e3ca1ef-67b7-4457-a1ff-e655024e850a</vt:lpwstr>
  </property>
  <property fmtid="{D5CDD505-2E9C-101B-9397-08002B2CF9AE}" pid="9" name="IntraNeTransmitter">
    <vt:lpwstr>26;#SRHE|9ff667b5-bc10-4c87-88bd-54f8b792b8b2</vt:lpwstr>
  </property>
  <property fmtid="{D5CDD505-2E9C-101B-9397-08002B2CF9AE}" pid="10" name="IntraNeThematic">
    <vt:lpwstr>37;#Ressources humaines|42ba3fc1-d9de-456b-848c-d23d53b225aa</vt:lpwstr>
  </property>
  <property fmtid="{D5CDD505-2E9C-101B-9397-08002B2CF9AE}" pid="11" name="TaxKeyword">
    <vt:lpwstr/>
  </property>
  <property fmtid="{D5CDD505-2E9C-101B-9397-08002B2CF9AE}" pid="12" name="IntraNeInformationsType">
    <vt:lpwstr/>
  </property>
  <property fmtid="{D5CDD505-2E9C-101B-9397-08002B2CF9AE}" pid="13" name="MSIP_Label_38176d29-7ac8-4938-8be0-f2afb2840a52_Enabled">
    <vt:lpwstr>true</vt:lpwstr>
  </property>
  <property fmtid="{D5CDD505-2E9C-101B-9397-08002B2CF9AE}" pid="14" name="MSIP_Label_38176d29-7ac8-4938-8be0-f2afb2840a52_SetDate">
    <vt:lpwstr>2024-08-27T11:53:06Z</vt:lpwstr>
  </property>
  <property fmtid="{D5CDD505-2E9C-101B-9397-08002B2CF9AE}" pid="15" name="MSIP_Label_38176d29-7ac8-4938-8be0-f2afb2840a52_Method">
    <vt:lpwstr>Standard</vt:lpwstr>
  </property>
  <property fmtid="{D5CDD505-2E9C-101B-9397-08002B2CF9AE}" pid="16" name="MSIP_Label_38176d29-7ac8-4938-8be0-f2afb2840a52_Name">
    <vt:lpwstr>Internal</vt:lpwstr>
  </property>
  <property fmtid="{D5CDD505-2E9C-101B-9397-08002B2CF9AE}" pid="17" name="MSIP_Label_38176d29-7ac8-4938-8be0-f2afb2840a52_SiteId">
    <vt:lpwstr>df111d67-4cb1-4119-9f05-4c52e5e0e150</vt:lpwstr>
  </property>
  <property fmtid="{D5CDD505-2E9C-101B-9397-08002B2CF9AE}" pid="18" name="MSIP_Label_38176d29-7ac8-4938-8be0-f2afb2840a52_ActionId">
    <vt:lpwstr>ce1935b7-1d8c-4dc4-9962-a4ff8389d36b</vt:lpwstr>
  </property>
  <property fmtid="{D5CDD505-2E9C-101B-9397-08002B2CF9AE}" pid="19" name="MSIP_Label_38176d29-7ac8-4938-8be0-f2afb2840a52_ContentBits">
    <vt:lpwstr>0</vt:lpwstr>
  </property>
  <property fmtid="{D5CDD505-2E9C-101B-9397-08002B2CF9AE}" pid="20" name="ContentTypeId">
    <vt:lpwstr>0x010100D359F4BC951591488BD2AD43B963F07E</vt:lpwstr>
  </property>
</Properties>
</file>