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\\HYDRA\pubSCNE\A_En cours\Phase 6 COVID\Indemnisations\IPP\"/>
    </mc:Choice>
  </mc:AlternateContent>
  <bookViews>
    <workbookView xWindow="0" yWindow="0" windowWidth="25080" windowHeight="1417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6" i="1" l="1"/>
  <c r="H32" i="1"/>
  <c r="H34" i="1"/>
  <c r="I24" i="1"/>
  <c r="I49" i="1"/>
  <c r="I55" i="1"/>
  <c r="F32" i="1"/>
  <c r="E54" i="1"/>
  <c r="I54" i="1"/>
  <c r="I57" i="1"/>
  <c r="I58" i="1"/>
</calcChain>
</file>

<file path=xl/sharedStrings.xml><?xml version="1.0" encoding="utf-8"?>
<sst xmlns="http://schemas.openxmlformats.org/spreadsheetml/2006/main" count="59" uniqueCount="50">
  <si>
    <t>Montant</t>
  </si>
  <si>
    <t>Détail</t>
  </si>
  <si>
    <r>
      <rPr>
        <b/>
        <sz val="8"/>
        <color theme="1"/>
        <rFont val="Calibri"/>
        <family val="2"/>
        <scheme val="minor"/>
      </rPr>
      <t>Service de la culture</t>
    </r>
    <r>
      <rPr>
        <sz val="8"/>
        <color theme="1"/>
        <rFont val="Calibri"/>
        <family val="2"/>
        <scheme val="minor"/>
      </rPr>
      <t xml:space="preserve"> </t>
    </r>
  </si>
  <si>
    <t>Château</t>
  </si>
  <si>
    <t>Rue de la Collégiale 12, CH-2000 Neuchâtel</t>
  </si>
  <si>
    <t>Aide d'urgence Suisseculture Sociale</t>
  </si>
  <si>
    <t>Allocations pour perte de gain</t>
  </si>
  <si>
    <t>Indemnité versées par une assurance privée</t>
  </si>
  <si>
    <t>Indemnités de chômage</t>
  </si>
  <si>
    <t>Indemnités pour chômage partiel (pour les salariés)</t>
  </si>
  <si>
    <t>Autres indemnités</t>
  </si>
  <si>
    <t>Coûts non encourus</t>
  </si>
  <si>
    <t>Pertes de revenu provenant de la vente ou de locations</t>
  </si>
  <si>
    <t>Pertes dues à des cachets / honoraires non versés ou à la billetterie</t>
  </si>
  <si>
    <t xml:space="preserve">Montants indemnisables </t>
  </si>
  <si>
    <t>80% du montant indemnisable</t>
  </si>
  <si>
    <r>
      <t xml:space="preserve">Indemnisation des pertes financières pour actrices et acteurs culturel-le-s 
</t>
    </r>
    <r>
      <rPr>
        <sz val="14"/>
        <color theme="1"/>
        <rFont val="Calibri"/>
        <family val="2"/>
        <scheme val="minor"/>
      </rPr>
      <t>calcul des dommages</t>
    </r>
  </si>
  <si>
    <t xml:space="preserve">
</t>
  </si>
  <si>
    <t>T +41 32 889 69 08
service.culture@ne.ch / www.ne.ch/culture</t>
  </si>
  <si>
    <t>Code de traitement du dossier:</t>
  </si>
  <si>
    <t>Nom du-de la requérant-e:</t>
  </si>
  <si>
    <t>Période du dommage:</t>
  </si>
  <si>
    <r>
      <t xml:space="preserve">Merci de </t>
    </r>
    <r>
      <rPr>
        <b/>
        <u/>
        <sz val="11"/>
        <color theme="1"/>
        <rFont val="Calibri"/>
        <family val="2"/>
        <scheme val="minor"/>
      </rPr>
      <t>détailler sur un document annexe</t>
    </r>
    <r>
      <rPr>
        <b/>
        <sz val="11"/>
        <color theme="1"/>
        <rFont val="Calibri"/>
        <family val="2"/>
        <scheme val="minor"/>
      </rPr>
      <t xml:space="preserve"> les montants inscrits dans les tableaux et de joindre ces document ainsi que leurs </t>
    </r>
    <r>
      <rPr>
        <b/>
        <u/>
        <sz val="11"/>
        <color theme="1"/>
        <rFont val="Calibri"/>
        <family val="2"/>
        <scheme val="minor"/>
      </rPr>
      <t>justificatifs nommés de manière explicite</t>
    </r>
    <r>
      <rPr>
        <b/>
        <sz val="11"/>
        <color theme="1"/>
        <rFont val="Calibri"/>
        <family val="2"/>
        <scheme val="minor"/>
      </rPr>
      <t xml:space="preserve"> à votre demande de soutien en ligne </t>
    </r>
    <r>
      <rPr>
        <b/>
        <i/>
        <sz val="11"/>
        <color theme="1"/>
        <rFont val="Calibri"/>
        <family val="2"/>
        <scheme val="minor"/>
      </rPr>
      <t xml:space="preserve">via </t>
    </r>
    <r>
      <rPr>
        <b/>
        <sz val="11"/>
        <color theme="1"/>
        <rFont val="Calibri"/>
        <family val="2"/>
        <scheme val="minor"/>
      </rPr>
      <t xml:space="preserve">l’adresse CovidCulture@ne.ch. </t>
    </r>
  </si>
  <si>
    <t>Nom du/des justificatifs transmis</t>
  </si>
  <si>
    <r>
      <t xml:space="preserve">Montants non indemnisables 
</t>
    </r>
    <r>
      <rPr>
        <sz val="11"/>
        <color theme="1"/>
        <rFont val="Calibri"/>
        <family val="2"/>
        <scheme val="minor"/>
      </rPr>
      <t>indemnités / revenus</t>
    </r>
  </si>
  <si>
    <t>Indemnités versées par une assurance privée</t>
  </si>
  <si>
    <t>Justificatifs annexés</t>
  </si>
  <si>
    <t>Perte de revenu provenant de la vente ou de locations</t>
  </si>
  <si>
    <t>Pertes dues à des cachets / honoraires non versés ou à la billeterie</t>
  </si>
  <si>
    <t>Pertes dues à des contrats non planifiés</t>
  </si>
  <si>
    <t>Années</t>
  </si>
  <si>
    <t>montant total des cachets / hononaires reçus pour lesdits engagements</t>
  </si>
  <si>
    <t xml:space="preserve">Moyenne des cachets / honoraires par mois  </t>
  </si>
  <si>
    <t>indemnités / coûts non encourus</t>
  </si>
  <si>
    <t>nombre d'engagements annuels (contrats/mandats)</t>
  </si>
  <si>
    <t>calcul de l'indemnisation</t>
  </si>
  <si>
    <t>Indemnités reçues et coût non encourus</t>
  </si>
  <si>
    <r>
      <t xml:space="preserve">Montant total indemnisable 
</t>
    </r>
    <r>
      <rPr>
        <sz val="10"/>
        <color theme="1"/>
        <rFont val="Calibri"/>
        <family val="2"/>
        <scheme val="minor"/>
      </rPr>
      <t>(diminution du revenu - indemnités reçues)</t>
    </r>
  </si>
  <si>
    <t>B. Pertes de revenu pour contrats non planifiés</t>
  </si>
  <si>
    <t>(code transmis après l'envoi de la demande de d'indemnisation)</t>
  </si>
  <si>
    <t xml:space="preserve">A. Total de la perte réelle de revenu </t>
  </si>
  <si>
    <t xml:space="preserve">Total des indemnités reçues et des coûts budgetisés non encourus </t>
  </si>
  <si>
    <r>
      <t xml:space="preserve">Moyenne annuelle 
</t>
    </r>
    <r>
      <rPr>
        <sz val="11"/>
        <color theme="1"/>
        <rFont val="Calibri"/>
        <family val="2"/>
        <scheme val="minor"/>
      </rPr>
      <t>calculée sur deux ans</t>
    </r>
  </si>
  <si>
    <t xml:space="preserve">1. Montants indemnisables </t>
  </si>
  <si>
    <t xml:space="preserve">2. Montants non indemnisables </t>
  </si>
  <si>
    <t>3. Dommages non couverts</t>
  </si>
  <si>
    <t>A. Pertes effectives de revenu</t>
  </si>
  <si>
    <t>Autres revenus perçus (merci de joindre une liste annexe)</t>
  </si>
  <si>
    <t>01.05.2022 au 30.06.2022</t>
  </si>
  <si>
    <r>
      <rPr>
        <b/>
        <sz val="11"/>
        <color theme="1"/>
        <rFont val="Calibri"/>
        <family val="2"/>
        <scheme val="minor"/>
      </rPr>
      <t>B. Moyenne des pertes dues à des contrats non planifiés entre le 01.05.2022 et le 30.06.2022 (60 jours)</t>
    </r>
    <r>
      <rPr>
        <sz val="11"/>
        <color theme="1"/>
        <rFont val="Calibri"/>
        <family val="2"/>
        <scheme val="minor"/>
      </rPr>
      <t xml:space="preserve">
Si la moyenne des contrats non planifiés pour la période concernée est supérieure aux cachets/honoraires non versés, le montant des contrats non planifiés sera pris en compte à la place des pertes dues à des cachets/honoraires non versés.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</si>
</sst>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83">
    <xf numFmtId="0" fontId="0" fillId="0" borderId="0" xfId="0"/>
    <xf numFmtId="0" fontId="0" fillId="0" borderId="0" xfId="0" applyBorder="1" applyProtection="1"/>
    <xf numFmtId="0" fontId="0" fillId="0" borderId="0" xfId="0" applyProtection="1"/>
    <xf numFmtId="4" fontId="0" fillId="0" borderId="12" xfId="0" applyNumberFormat="1" applyBorder="1" applyAlignment="1" applyProtection="1">
      <alignment horizontal="center" vertical="center"/>
      <protection locked="0"/>
    </xf>
    <xf numFmtId="4" fontId="0" fillId="5" borderId="12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 applyProtection="1"/>
    <xf numFmtId="0" fontId="0" fillId="0" borderId="24" xfId="0" applyBorder="1" applyProtection="1"/>
    <xf numFmtId="0" fontId="0" fillId="0" borderId="22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4" fillId="0" borderId="0" xfId="0" applyFont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top" wrapText="1"/>
    </xf>
    <xf numFmtId="0" fontId="5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0" fillId="0" borderId="4" xfId="0" applyBorder="1" applyAlignment="1" applyProtection="1">
      <alignment vertical="top"/>
    </xf>
    <xf numFmtId="0" fontId="0" fillId="0" borderId="0" xfId="0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vertical="top"/>
    </xf>
    <xf numFmtId="0" fontId="0" fillId="0" borderId="0" xfId="0" applyFont="1" applyBorder="1" applyAlignment="1" applyProtection="1"/>
    <xf numFmtId="0" fontId="0" fillId="0" borderId="0" xfId="0" applyFont="1" applyBorder="1" applyProtection="1"/>
    <xf numFmtId="0" fontId="1" fillId="3" borderId="12" xfId="0" applyFont="1" applyFill="1" applyBorder="1" applyProtection="1"/>
    <xf numFmtId="4" fontId="0" fillId="0" borderId="12" xfId="0" applyNumberFormat="1" applyBorder="1" applyAlignment="1" applyProtection="1">
      <alignment horizontal="center" vertical="center"/>
    </xf>
    <xf numFmtId="0" fontId="0" fillId="4" borderId="22" xfId="0" applyFill="1" applyBorder="1" applyAlignment="1" applyProtection="1">
      <alignment horizontal="left"/>
    </xf>
    <xf numFmtId="0" fontId="0" fillId="4" borderId="8" xfId="0" applyFill="1" applyBorder="1" applyAlignment="1" applyProtection="1">
      <alignment horizontal="left"/>
    </xf>
    <xf numFmtId="4" fontId="0" fillId="4" borderId="37" xfId="0" applyNumberFormat="1" applyFill="1" applyBorder="1" applyAlignment="1" applyProtection="1">
      <alignment horizontal="center" vertical="center"/>
    </xf>
    <xf numFmtId="4" fontId="1" fillId="2" borderId="12" xfId="0" applyNumberFormat="1" applyFont="1" applyFill="1" applyBorder="1" applyAlignment="1" applyProtection="1">
      <alignment horizontal="center" vertical="center"/>
    </xf>
    <xf numFmtId="0" fontId="1" fillId="4" borderId="35" xfId="0" applyFont="1" applyFill="1" applyBorder="1" applyAlignment="1" applyProtection="1">
      <alignment horizontal="right"/>
    </xf>
    <xf numFmtId="0" fontId="1" fillId="4" borderId="2" xfId="0" applyFont="1" applyFill="1" applyBorder="1" applyAlignment="1" applyProtection="1">
      <alignment horizontal="right"/>
    </xf>
    <xf numFmtId="4" fontId="1" fillId="4" borderId="36" xfId="0" applyNumberFormat="1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right"/>
    </xf>
    <xf numFmtId="0" fontId="1" fillId="4" borderId="5" xfId="0" applyFont="1" applyFill="1" applyBorder="1" applyAlignment="1" applyProtection="1">
      <alignment horizontal="right"/>
    </xf>
    <xf numFmtId="4" fontId="1" fillId="4" borderId="18" xfId="0" applyNumberFormat="1" applyFont="1" applyFill="1" applyBorder="1" applyAlignment="1" applyProtection="1">
      <alignment horizontal="center" vertical="center"/>
    </xf>
    <xf numFmtId="4" fontId="0" fillId="0" borderId="0" xfId="0" applyNumberFormat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top"/>
    </xf>
    <xf numFmtId="0" fontId="0" fillId="0" borderId="11" xfId="0" applyBorder="1" applyAlignment="1" applyProtection="1">
      <alignment horizontal="center" vertical="center"/>
    </xf>
    <xf numFmtId="0" fontId="0" fillId="5" borderId="11" xfId="0" applyFill="1" applyBorder="1" applyAlignment="1" applyProtection="1">
      <alignment horizontal="center" vertical="center"/>
    </xf>
    <xf numFmtId="0" fontId="0" fillId="4" borderId="22" xfId="0" applyFill="1" applyBorder="1" applyAlignment="1" applyProtection="1">
      <alignment horizontal="center" vertical="center"/>
    </xf>
    <xf numFmtId="1" fontId="0" fillId="4" borderId="8" xfId="0" applyNumberFormat="1" applyFill="1" applyBorder="1" applyAlignment="1" applyProtection="1">
      <alignment horizontal="center" vertical="center"/>
    </xf>
    <xf numFmtId="4" fontId="0" fillId="4" borderId="8" xfId="0" applyNumberFormat="1" applyFont="1" applyFill="1" applyBorder="1" applyAlignment="1" applyProtection="1">
      <alignment horizontal="center" vertical="center" wrapText="1"/>
    </xf>
    <xf numFmtId="4" fontId="0" fillId="4" borderId="37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0" fillId="4" borderId="23" xfId="0" applyFill="1" applyBorder="1" applyProtection="1"/>
    <xf numFmtId="0" fontId="0" fillId="4" borderId="0" xfId="0" applyFill="1" applyBorder="1" applyProtection="1"/>
    <xf numFmtId="0" fontId="1" fillId="4" borderId="0" xfId="0" applyFont="1" applyFill="1" applyBorder="1" applyAlignment="1" applyProtection="1">
      <alignment horizontal="right" vertical="center" wrapText="1"/>
    </xf>
    <xf numFmtId="4" fontId="0" fillId="4" borderId="24" xfId="0" applyNumberFormat="1" applyFill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 vertical="center" wrapText="1"/>
    </xf>
    <xf numFmtId="4" fontId="0" fillId="0" borderId="24" xfId="0" applyNumberFormat="1" applyBorder="1" applyAlignment="1" applyProtection="1">
      <alignment horizontal="center" vertical="center"/>
    </xf>
    <xf numFmtId="4" fontId="1" fillId="2" borderId="14" xfId="0" applyNumberFormat="1" applyFont="1" applyFill="1" applyBorder="1" applyAlignment="1" applyProtection="1">
      <alignment horizontal="center" vertical="center"/>
    </xf>
    <xf numFmtId="4" fontId="0" fillId="4" borderId="0" xfId="0" applyNumberFormat="1" applyFill="1" applyBorder="1" applyAlignment="1" applyProtection="1">
      <alignment horizontal="center" vertical="center"/>
    </xf>
    <xf numFmtId="0" fontId="0" fillId="0" borderId="0" xfId="0" applyBorder="1" applyAlignment="1" applyProtection="1"/>
    <xf numFmtId="4" fontId="1" fillId="3" borderId="12" xfId="0" applyNumberFormat="1" applyFont="1" applyFill="1" applyBorder="1" applyAlignment="1" applyProtection="1">
      <alignment horizontal="left"/>
    </xf>
    <xf numFmtId="4" fontId="0" fillId="0" borderId="37" xfId="0" applyNumberForma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 wrapText="1"/>
    </xf>
    <xf numFmtId="4" fontId="0" fillId="3" borderId="12" xfId="0" applyNumberFormat="1" applyFill="1" applyBorder="1" applyAlignment="1" applyProtection="1">
      <alignment horizontal="center" vertical="center"/>
    </xf>
    <xf numFmtId="4" fontId="0" fillId="5" borderId="34" xfId="0" applyNumberFormat="1" applyFill="1" applyBorder="1" applyAlignment="1" applyProtection="1">
      <alignment horizontal="center" vertical="center"/>
    </xf>
    <xf numFmtId="0" fontId="0" fillId="0" borderId="38" xfId="0" applyBorder="1" applyAlignment="1" applyProtection="1">
      <alignment horizontal="left" vertical="center"/>
    </xf>
    <xf numFmtId="0" fontId="0" fillId="0" borderId="39" xfId="0" applyBorder="1" applyAlignment="1" applyProtection="1">
      <alignment horizontal="left" vertical="center"/>
    </xf>
    <xf numFmtId="4" fontId="0" fillId="0" borderId="40" xfId="0" applyNumberFormat="1" applyBorder="1" applyAlignment="1" applyProtection="1">
      <alignment horizontal="center" vertical="center"/>
    </xf>
    <xf numFmtId="4" fontId="1" fillId="2" borderId="32" xfId="0" applyNumberFormat="1" applyFont="1" applyFill="1" applyBorder="1" applyAlignment="1" applyProtection="1">
      <alignment horizontal="center" vertical="center"/>
    </xf>
    <xf numFmtId="4" fontId="0" fillId="2" borderId="1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top" wrapText="1"/>
    </xf>
    <xf numFmtId="0" fontId="1" fillId="0" borderId="0" xfId="0" applyFont="1" applyAlignment="1" applyProtection="1">
      <alignment horizontal="center" vertical="top" wrapText="1"/>
    </xf>
    <xf numFmtId="4" fontId="1" fillId="0" borderId="12" xfId="0" applyNumberFormat="1" applyFont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 vertical="center" wrapText="1"/>
    </xf>
    <xf numFmtId="4" fontId="0" fillId="2" borderId="12" xfId="0" applyNumberFormat="1" applyFont="1" applyFill="1" applyBorder="1" applyAlignment="1" applyProtection="1">
      <alignment horizontal="center" vertical="center" wrapText="1"/>
    </xf>
    <xf numFmtId="0" fontId="0" fillId="0" borderId="28" xfId="0" applyFont="1" applyBorder="1" applyAlignment="1" applyProtection="1">
      <alignment horizontal="center"/>
    </xf>
    <xf numFmtId="0" fontId="0" fillId="0" borderId="16" xfId="0" applyFont="1" applyBorder="1" applyAlignment="1" applyProtection="1">
      <alignment horizontal="center"/>
    </xf>
    <xf numFmtId="0" fontId="0" fillId="0" borderId="29" xfId="0" applyFont="1" applyBorder="1" applyAlignment="1" applyProtection="1">
      <alignment horizontal="center"/>
    </xf>
    <xf numFmtId="4" fontId="0" fillId="0" borderId="1" xfId="0" applyNumberFormat="1" applyFont="1" applyBorder="1" applyAlignment="1" applyProtection="1">
      <alignment horizontal="center" vertical="center" wrapText="1"/>
      <protection locked="0"/>
    </xf>
    <xf numFmtId="4" fontId="0" fillId="0" borderId="12" xfId="0" applyNumberFormat="1" applyFont="1" applyBorder="1" applyAlignment="1" applyProtection="1">
      <alignment horizontal="center" vertical="center" wrapText="1"/>
      <protection locked="0"/>
    </xf>
    <xf numFmtId="4" fontId="0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top" wrapText="1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0" fillId="5" borderId="33" xfId="0" applyFill="1" applyBorder="1" applyAlignment="1" applyProtection="1">
      <alignment horizontal="left" vertical="center"/>
    </xf>
    <xf numFmtId="0" fontId="0" fillId="5" borderId="15" xfId="0" applyFill="1" applyBorder="1" applyAlignment="1" applyProtection="1">
      <alignment horizontal="left" vertical="center"/>
    </xf>
    <xf numFmtId="0" fontId="1" fillId="2" borderId="30" xfId="0" applyFont="1" applyFill="1" applyBorder="1" applyAlignment="1" applyProtection="1">
      <alignment horizontal="right" vertical="center" wrapText="1"/>
    </xf>
    <xf numFmtId="0" fontId="1" fillId="2" borderId="31" xfId="0" applyFont="1" applyFill="1" applyBorder="1" applyAlignment="1" applyProtection="1">
      <alignment horizontal="right" vertical="center" wrapText="1"/>
    </xf>
    <xf numFmtId="0" fontId="0" fillId="2" borderId="10" xfId="0" applyFont="1" applyFill="1" applyBorder="1" applyAlignment="1" applyProtection="1">
      <alignment horizontal="right" vertical="center"/>
    </xf>
    <xf numFmtId="0" fontId="0" fillId="2" borderId="13" xfId="0" applyFont="1" applyFill="1" applyBorder="1" applyAlignment="1" applyProtection="1">
      <alignment horizontal="right" vertical="center"/>
    </xf>
    <xf numFmtId="0" fontId="1" fillId="2" borderId="10" xfId="0" applyFont="1" applyFill="1" applyBorder="1" applyAlignment="1" applyProtection="1">
      <alignment horizontal="right" vertical="center"/>
    </xf>
    <xf numFmtId="0" fontId="0" fillId="2" borderId="13" xfId="0" applyFill="1" applyBorder="1" applyAlignment="1" applyProtection="1">
      <alignment horizontal="right" vertical="center"/>
    </xf>
    <xf numFmtId="0" fontId="0" fillId="0" borderId="11" xfId="0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5" borderId="11" xfId="0" applyFill="1" applyBorder="1" applyAlignment="1" applyProtection="1">
      <alignment horizontal="left"/>
    </xf>
    <xf numFmtId="0" fontId="0" fillId="5" borderId="1" xfId="0" applyFill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5" borderId="22" xfId="0" applyFill="1" applyBorder="1" applyAlignment="1" applyProtection="1">
      <alignment horizontal="left"/>
    </xf>
    <xf numFmtId="0" fontId="0" fillId="5" borderId="8" xfId="0" applyFill="1" applyBorder="1" applyAlignment="1" applyProtection="1">
      <alignment horizontal="left"/>
    </xf>
    <xf numFmtId="0" fontId="0" fillId="5" borderId="9" xfId="0" applyFill="1" applyBorder="1" applyAlignment="1" applyProtection="1">
      <alignment horizontal="left"/>
    </xf>
    <xf numFmtId="0" fontId="0" fillId="0" borderId="22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1" fillId="3" borderId="22" xfId="0" applyFont="1" applyFill="1" applyBorder="1" applyAlignment="1" applyProtection="1">
      <alignment horizontal="left"/>
    </xf>
    <xf numFmtId="0" fontId="1" fillId="3" borderId="8" xfId="0" applyFont="1" applyFill="1" applyBorder="1" applyAlignment="1" applyProtection="1">
      <alignment horizontal="left"/>
    </xf>
    <xf numFmtId="0" fontId="1" fillId="3" borderId="9" xfId="0" applyFont="1" applyFill="1" applyBorder="1" applyAlignment="1" applyProtection="1">
      <alignment horizontal="left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4" borderId="17" xfId="0" applyFont="1" applyFill="1" applyBorder="1" applyAlignment="1" applyProtection="1">
      <alignment horizontal="center" wrapText="1"/>
    </xf>
    <xf numFmtId="0" fontId="0" fillId="4" borderId="5" xfId="0" applyFont="1" applyFill="1" applyBorder="1" applyAlignment="1" applyProtection="1">
      <alignment horizontal="center" wrapText="1"/>
    </xf>
    <xf numFmtId="0" fontId="0" fillId="4" borderId="18" xfId="0" applyFont="1" applyFill="1" applyBorder="1" applyAlignment="1" applyProtection="1">
      <alignment horizontal="center" wrapText="1"/>
    </xf>
    <xf numFmtId="0" fontId="13" fillId="4" borderId="19" xfId="0" applyFont="1" applyFill="1" applyBorder="1" applyAlignment="1" applyProtection="1">
      <alignment horizontal="center" wrapText="1"/>
    </xf>
    <xf numFmtId="0" fontId="1" fillId="4" borderId="20" xfId="0" applyFont="1" applyFill="1" applyBorder="1" applyAlignment="1" applyProtection="1">
      <alignment horizontal="center" wrapText="1"/>
    </xf>
    <xf numFmtId="0" fontId="1" fillId="4" borderId="21" xfId="0" applyFont="1" applyFill="1" applyBorder="1" applyAlignment="1" applyProtection="1">
      <alignment horizontal="center" wrapText="1"/>
    </xf>
    <xf numFmtId="0" fontId="0" fillId="0" borderId="0" xfId="0" applyBorder="1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left" vertical="center"/>
      <protection locked="0"/>
    </xf>
    <xf numFmtId="0" fontId="0" fillId="5" borderId="12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right" vertical="center"/>
    </xf>
    <xf numFmtId="0" fontId="1" fillId="2" borderId="8" xfId="0" applyFont="1" applyFill="1" applyBorder="1" applyAlignment="1" applyProtection="1">
      <alignment horizontal="right" vertical="center"/>
    </xf>
    <xf numFmtId="0" fontId="1" fillId="2" borderId="9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top" wrapText="1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37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37" xfId="0" applyFont="1" applyBorder="1" applyAlignment="1" applyProtection="1">
      <alignment horizontal="left" vertical="center"/>
      <protection locked="0"/>
    </xf>
    <xf numFmtId="0" fontId="0" fillId="5" borderId="7" xfId="0" applyFont="1" applyFill="1" applyBorder="1" applyAlignment="1" applyProtection="1">
      <alignment horizontal="left" vertical="center"/>
      <protection locked="0"/>
    </xf>
    <xf numFmtId="0" fontId="0" fillId="5" borderId="8" xfId="0" applyFont="1" applyFill="1" applyBorder="1" applyAlignment="1" applyProtection="1">
      <alignment horizontal="left" vertical="center"/>
      <protection locked="0"/>
    </xf>
    <xf numFmtId="0" fontId="0" fillId="5" borderId="37" xfId="0" applyFont="1" applyFill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horizontal="left" vertical="center"/>
      <protection locked="0"/>
    </xf>
    <xf numFmtId="0" fontId="0" fillId="0" borderId="8" xfId="0" applyFont="1" applyFill="1" applyBorder="1" applyAlignment="1" applyProtection="1">
      <alignment horizontal="left" vertical="center"/>
      <protection locked="0"/>
    </xf>
    <xf numFmtId="0" fontId="0" fillId="0" borderId="37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0" fontId="0" fillId="0" borderId="11" xfId="0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2" borderId="11" xfId="0" applyFont="1" applyFill="1" applyBorder="1" applyAlignment="1" applyProtection="1">
      <alignment horizontal="right" vertical="center"/>
    </xf>
    <xf numFmtId="0" fontId="0" fillId="2" borderId="1" xfId="0" applyFont="1" applyFill="1" applyBorder="1" applyAlignment="1" applyProtection="1">
      <alignment horizontal="right" vertical="center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3" xfId="0" applyFill="1" applyBorder="1" applyAlignment="1" applyProtection="1">
      <alignment horizontal="left" vertical="center" wrapText="1"/>
    </xf>
    <xf numFmtId="0" fontId="13" fillId="4" borderId="25" xfId="0" applyFont="1" applyFill="1" applyBorder="1" applyAlignment="1" applyProtection="1">
      <alignment horizontal="center"/>
    </xf>
    <xf numFmtId="0" fontId="1" fillId="4" borderId="26" xfId="0" applyFont="1" applyFill="1" applyBorder="1" applyAlignment="1" applyProtection="1">
      <alignment horizontal="center"/>
    </xf>
    <xf numFmtId="0" fontId="1" fillId="4" borderId="27" xfId="0" applyFont="1" applyFill="1" applyBorder="1" applyAlignment="1" applyProtection="1">
      <alignment horizontal="center"/>
    </xf>
    <xf numFmtId="0" fontId="0" fillId="4" borderId="28" xfId="0" applyFill="1" applyBorder="1" applyAlignment="1" applyProtection="1">
      <alignment horizontal="center"/>
    </xf>
    <xf numFmtId="0" fontId="0" fillId="4" borderId="16" xfId="0" applyFill="1" applyBorder="1" applyAlignment="1" applyProtection="1">
      <alignment horizontal="center"/>
    </xf>
    <xf numFmtId="0" fontId="0" fillId="4" borderId="29" xfId="0" applyFill="1" applyBorder="1" applyAlignment="1" applyProtection="1">
      <alignment horizontal="center"/>
    </xf>
    <xf numFmtId="0" fontId="0" fillId="5" borderId="22" xfId="0" applyFill="1" applyBorder="1" applyAlignment="1" applyProtection="1">
      <alignment horizontal="left" vertical="top"/>
    </xf>
    <xf numFmtId="0" fontId="0" fillId="5" borderId="8" xfId="0" applyFill="1" applyBorder="1" applyAlignment="1" applyProtection="1">
      <alignment horizontal="left" vertical="top"/>
    </xf>
    <xf numFmtId="0" fontId="0" fillId="5" borderId="9" xfId="0" applyFill="1" applyBorder="1" applyAlignment="1" applyProtection="1">
      <alignment horizontal="left" vertical="top"/>
    </xf>
    <xf numFmtId="0" fontId="0" fillId="0" borderId="38" xfId="0" applyBorder="1" applyAlignment="1" applyProtection="1">
      <alignment horizontal="left" vertical="top"/>
    </xf>
    <xf numFmtId="0" fontId="0" fillId="0" borderId="39" xfId="0" applyBorder="1" applyAlignment="1" applyProtection="1">
      <alignment horizontal="left" vertical="top"/>
    </xf>
    <xf numFmtId="0" fontId="0" fillId="0" borderId="44" xfId="0" applyBorder="1" applyAlignment="1" applyProtection="1">
      <alignment horizontal="left" vertical="top"/>
    </xf>
    <xf numFmtId="0" fontId="13" fillId="0" borderId="41" xfId="0" applyFont="1" applyBorder="1" applyAlignment="1" applyProtection="1">
      <alignment horizontal="center" vertical="center"/>
    </xf>
    <xf numFmtId="0" fontId="13" fillId="0" borderId="42" xfId="0" applyFont="1" applyBorder="1" applyAlignment="1" applyProtection="1">
      <alignment horizontal="center" vertical="center"/>
    </xf>
    <xf numFmtId="0" fontId="13" fillId="0" borderId="43" xfId="0" applyFont="1" applyBorder="1" applyAlignment="1" applyProtection="1">
      <alignment horizontal="center" vertical="center"/>
    </xf>
    <xf numFmtId="0" fontId="1" fillId="3" borderId="35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0" fillId="0" borderId="22" xfId="0" applyFill="1" applyBorder="1" applyAlignment="1" applyProtection="1">
      <alignment horizontal="left" vertical="top"/>
    </xf>
    <xf numFmtId="0" fontId="0" fillId="0" borderId="8" xfId="0" applyFill="1" applyBorder="1" applyAlignment="1" applyProtection="1">
      <alignment horizontal="left" vertical="top"/>
    </xf>
    <xf numFmtId="0" fontId="0" fillId="5" borderId="22" xfId="0" applyFill="1" applyBorder="1" applyAlignment="1" applyProtection="1">
      <alignment horizontal="left" vertical="top" wrapText="1"/>
    </xf>
    <xf numFmtId="0" fontId="0" fillId="5" borderId="8" xfId="0" applyFill="1" applyBorder="1" applyAlignment="1" applyProtection="1">
      <alignment horizontal="left" vertical="top" wrapText="1"/>
    </xf>
    <xf numFmtId="0" fontId="0" fillId="0" borderId="22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</cellXfs>
  <cellStyles count="2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Normal" xfId="0" builtinId="0"/>
  </cellStyles>
  <dxfs count="0"/>
  <tableStyles count="0" defaultTableStyle="TableStyleMedium2" defaultPivotStyle="PivotStyleLight16"/>
  <colors>
    <mruColors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15</xdr:row>
      <xdr:rowOff>0</xdr:rowOff>
    </xdr:from>
    <xdr:to>
      <xdr:col>8</xdr:col>
      <xdr:colOff>165100</xdr:colOff>
      <xdr:row>16</xdr:row>
      <xdr:rowOff>61913</xdr:rowOff>
    </xdr:to>
    <xdr:pic>
      <xdr:nvPicPr>
        <xdr:cNvPr id="1071" name="Picture 47" descr="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2941300"/>
          <a:ext cx="1651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165100</xdr:colOff>
      <xdr:row>16</xdr:row>
      <xdr:rowOff>61913</xdr:rowOff>
    </xdr:to>
    <xdr:pic>
      <xdr:nvPicPr>
        <xdr:cNvPr id="1072" name="Picture 48" descr="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2941300"/>
          <a:ext cx="1651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297655</xdr:colOff>
      <xdr:row>0</xdr:row>
      <xdr:rowOff>166688</xdr:rowOff>
    </xdr:from>
    <xdr:to>
      <xdr:col>4</xdr:col>
      <xdr:colOff>664844</xdr:colOff>
      <xdr:row>4</xdr:row>
      <xdr:rowOff>358846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968" y="166688"/>
          <a:ext cx="2619375" cy="954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2:N80"/>
  <sheetViews>
    <sheetView showGridLines="0" tabSelected="1" zoomScale="80" zoomScaleNormal="80" zoomScaleSheetLayoutView="100" workbookViewId="0">
      <selection activeCell="D10" sqref="D10:J10"/>
    </sheetView>
  </sheetViews>
  <sheetFormatPr baseColWidth="10" defaultColWidth="11.5703125" defaultRowHeight="15" x14ac:dyDescent="0.25"/>
  <cols>
    <col min="1" max="2" width="11.5703125" style="2"/>
    <col min="3" max="3" width="18.7109375" style="2" customWidth="1"/>
    <col min="4" max="4" width="3.28515625" style="2" customWidth="1"/>
    <col min="5" max="5" width="24.42578125" style="2" customWidth="1"/>
    <col min="6" max="6" width="22" style="2" customWidth="1"/>
    <col min="7" max="7" width="11" style="2" customWidth="1"/>
    <col min="8" max="8" width="13" style="2" customWidth="1"/>
    <col min="9" max="9" width="27.28515625" style="2" customWidth="1"/>
    <col min="10" max="10" width="12.140625" style="2" customWidth="1"/>
    <col min="11" max="11" width="16.140625" style="2" customWidth="1"/>
    <col min="12" max="12" width="23.7109375" style="2" customWidth="1"/>
    <col min="13" max="13" width="11.5703125" style="2"/>
    <col min="14" max="14" width="39.28515625" style="2" customWidth="1"/>
    <col min="15" max="16384" width="11.5703125" style="2"/>
  </cols>
  <sheetData>
    <row r="2" spans="2:11" ht="12.95" customHeight="1" x14ac:dyDescent="0.25">
      <c r="F2" s="9"/>
      <c r="K2" s="10" t="s">
        <v>2</v>
      </c>
    </row>
    <row r="3" spans="2:11" x14ac:dyDescent="0.25">
      <c r="E3" s="10"/>
      <c r="F3" s="9"/>
      <c r="K3" s="10" t="s">
        <v>3</v>
      </c>
    </row>
    <row r="4" spans="2:11" ht="17.100000000000001" customHeight="1" x14ac:dyDescent="0.25">
      <c r="E4" s="11"/>
      <c r="F4" s="10"/>
      <c r="K4" s="11" t="s">
        <v>4</v>
      </c>
    </row>
    <row r="5" spans="2:11" ht="42.75" customHeight="1" x14ac:dyDescent="0.25">
      <c r="E5" s="12" t="s">
        <v>17</v>
      </c>
      <c r="F5" s="12"/>
      <c r="G5" s="12"/>
      <c r="K5" s="13" t="s">
        <v>18</v>
      </c>
    </row>
    <row r="6" spans="2:11" ht="15.75" customHeight="1" x14ac:dyDescent="0.25">
      <c r="E6" s="14"/>
      <c r="F6" s="14"/>
      <c r="G6" s="14"/>
    </row>
    <row r="7" spans="2:11" ht="45" customHeight="1" x14ac:dyDescent="0.25">
      <c r="B7" s="95" t="s">
        <v>16</v>
      </c>
      <c r="C7" s="96"/>
      <c r="D7" s="96"/>
      <c r="E7" s="96"/>
      <c r="F7" s="96"/>
      <c r="G7" s="96"/>
      <c r="H7" s="96"/>
      <c r="I7" s="96"/>
      <c r="J7" s="96"/>
      <c r="K7" s="97"/>
    </row>
    <row r="8" spans="2:11" ht="14.1" customHeight="1" x14ac:dyDescent="0.25">
      <c r="B8" s="15"/>
      <c r="C8" s="15"/>
      <c r="D8" s="15"/>
      <c r="E8" s="15"/>
      <c r="F8" s="15"/>
      <c r="G8" s="15"/>
    </row>
    <row r="9" spans="2:11" x14ac:dyDescent="0.25">
      <c r="B9" s="1"/>
      <c r="C9" s="1"/>
      <c r="D9" s="1"/>
      <c r="E9" s="1"/>
      <c r="F9" s="1"/>
      <c r="G9" s="1"/>
    </row>
    <row r="10" spans="2:11" ht="22.5" customHeight="1" x14ac:dyDescent="0.25">
      <c r="B10" s="16" t="s">
        <v>20</v>
      </c>
      <c r="C10" s="17"/>
      <c r="D10" s="98"/>
      <c r="E10" s="98"/>
      <c r="F10" s="98"/>
      <c r="G10" s="98"/>
      <c r="H10" s="98"/>
      <c r="I10" s="98"/>
      <c r="J10" s="99"/>
    </row>
    <row r="11" spans="2:11" ht="13.35" customHeight="1" x14ac:dyDescent="0.25">
      <c r="B11" s="18"/>
      <c r="C11" s="18"/>
      <c r="D11" s="18"/>
      <c r="E11" s="18"/>
      <c r="F11" s="18"/>
      <c r="G11" s="18"/>
    </row>
    <row r="12" spans="2:11" ht="22.5" customHeight="1" x14ac:dyDescent="0.25">
      <c r="B12" s="19" t="s">
        <v>21</v>
      </c>
      <c r="C12" s="18"/>
      <c r="D12" s="109" t="s">
        <v>48</v>
      </c>
      <c r="E12" s="110"/>
      <c r="F12" s="110"/>
      <c r="G12" s="110"/>
      <c r="H12" s="110"/>
      <c r="I12" s="110"/>
      <c r="J12" s="111"/>
    </row>
    <row r="13" spans="2:11" ht="13.35" customHeight="1" x14ac:dyDescent="0.25">
      <c r="B13" s="18"/>
      <c r="C13" s="18"/>
      <c r="D13" s="18"/>
      <c r="E13" s="18"/>
      <c r="F13" s="18"/>
      <c r="G13" s="18"/>
    </row>
    <row r="14" spans="2:11" ht="22.5" customHeight="1" x14ac:dyDescent="0.25">
      <c r="B14" s="16" t="s">
        <v>19</v>
      </c>
      <c r="C14" s="17"/>
      <c r="D14" s="98"/>
      <c r="E14" s="98"/>
      <c r="F14" s="98"/>
      <c r="G14" s="98"/>
      <c r="H14" s="98"/>
      <c r="I14" s="98"/>
      <c r="J14" s="99"/>
    </row>
    <row r="15" spans="2:11" ht="30" customHeight="1" x14ac:dyDescent="0.25">
      <c r="B15" s="118" t="s">
        <v>39</v>
      </c>
      <c r="C15" s="118"/>
      <c r="D15" s="18"/>
      <c r="E15" s="18"/>
      <c r="F15" s="18"/>
      <c r="G15" s="18"/>
    </row>
    <row r="16" spans="2:11" ht="14.1" customHeight="1" x14ac:dyDescent="0.25">
      <c r="B16" s="118"/>
      <c r="C16" s="118"/>
      <c r="E16" s="20"/>
      <c r="F16" s="20"/>
      <c r="G16" s="21"/>
      <c r="H16" s="21"/>
      <c r="I16" s="22"/>
      <c r="J16" s="23"/>
    </row>
    <row r="17" spans="5:10" ht="15.75" thickBot="1" x14ac:dyDescent="0.3">
      <c r="E17" s="20"/>
      <c r="F17" s="20"/>
      <c r="G17" s="21"/>
      <c r="H17" s="21"/>
      <c r="I17" s="22"/>
      <c r="J17" s="23"/>
    </row>
    <row r="18" spans="5:10" ht="15" customHeight="1" x14ac:dyDescent="0.25">
      <c r="E18" s="115" t="s">
        <v>43</v>
      </c>
      <c r="F18" s="116"/>
      <c r="G18" s="116"/>
      <c r="H18" s="116"/>
      <c r="I18" s="117"/>
    </row>
    <row r="19" spans="5:10" ht="15" customHeight="1" x14ac:dyDescent="0.25">
      <c r="E19" s="112" t="s">
        <v>46</v>
      </c>
      <c r="F19" s="113"/>
      <c r="G19" s="113"/>
      <c r="H19" s="113"/>
      <c r="I19" s="114"/>
    </row>
    <row r="20" spans="5:10" ht="24.75" customHeight="1" x14ac:dyDescent="0.25">
      <c r="E20" s="106" t="s">
        <v>1</v>
      </c>
      <c r="F20" s="107"/>
      <c r="G20" s="107"/>
      <c r="H20" s="108"/>
      <c r="I20" s="24" t="s">
        <v>0</v>
      </c>
    </row>
    <row r="21" spans="5:10" x14ac:dyDescent="0.25">
      <c r="E21" s="103" t="s">
        <v>12</v>
      </c>
      <c r="F21" s="104"/>
      <c r="G21" s="104"/>
      <c r="H21" s="105"/>
      <c r="I21" s="3"/>
    </row>
    <row r="22" spans="5:10" x14ac:dyDescent="0.25">
      <c r="E22" s="100" t="s">
        <v>13</v>
      </c>
      <c r="F22" s="101"/>
      <c r="G22" s="101"/>
      <c r="H22" s="102"/>
      <c r="I22" s="4"/>
    </row>
    <row r="23" spans="5:10" x14ac:dyDescent="0.25">
      <c r="E23" s="26"/>
      <c r="F23" s="27"/>
      <c r="G23" s="27"/>
      <c r="H23" s="27"/>
      <c r="I23" s="28"/>
    </row>
    <row r="24" spans="5:10" ht="23.45" customHeight="1" x14ac:dyDescent="0.25">
      <c r="E24" s="125" t="s">
        <v>40</v>
      </c>
      <c r="F24" s="126"/>
      <c r="G24" s="126"/>
      <c r="H24" s="127"/>
      <c r="I24" s="29">
        <f>SUM(I21:I22)</f>
        <v>0</v>
      </c>
    </row>
    <row r="25" spans="5:10" ht="23.45" customHeight="1" x14ac:dyDescent="0.25">
      <c r="E25" s="30"/>
      <c r="F25" s="31"/>
      <c r="G25" s="31"/>
      <c r="H25" s="31"/>
      <c r="I25" s="32"/>
    </row>
    <row r="26" spans="5:10" ht="22.15" customHeight="1" x14ac:dyDescent="0.25">
      <c r="E26" s="33"/>
      <c r="F26" s="34"/>
      <c r="G26" s="34"/>
      <c r="H26" s="34"/>
      <c r="I26" s="35"/>
    </row>
    <row r="27" spans="5:10" ht="15" customHeight="1" x14ac:dyDescent="0.25">
      <c r="E27" s="71" t="s">
        <v>38</v>
      </c>
      <c r="F27" s="72"/>
      <c r="G27" s="72"/>
      <c r="H27" s="72"/>
      <c r="I27" s="73"/>
      <c r="J27" s="36"/>
    </row>
    <row r="28" spans="5:10" ht="33.75" customHeight="1" x14ac:dyDescent="0.25">
      <c r="E28" s="37" t="s">
        <v>30</v>
      </c>
      <c r="F28" s="78" t="s">
        <v>34</v>
      </c>
      <c r="G28" s="78"/>
      <c r="H28" s="81" t="s">
        <v>31</v>
      </c>
      <c r="I28" s="82"/>
      <c r="J28" s="36"/>
    </row>
    <row r="29" spans="5:10" ht="14.45" customHeight="1" x14ac:dyDescent="0.25">
      <c r="E29" s="38">
        <v>2018</v>
      </c>
      <c r="F29" s="79"/>
      <c r="G29" s="79"/>
      <c r="H29" s="74"/>
      <c r="I29" s="75"/>
      <c r="J29" s="36"/>
    </row>
    <row r="30" spans="5:10" ht="14.45" customHeight="1" x14ac:dyDescent="0.25">
      <c r="E30" s="39">
        <v>2019</v>
      </c>
      <c r="F30" s="80"/>
      <c r="G30" s="80"/>
      <c r="H30" s="76"/>
      <c r="I30" s="77"/>
      <c r="J30" s="36"/>
    </row>
    <row r="31" spans="5:10" ht="12" customHeight="1" x14ac:dyDescent="0.25">
      <c r="E31" s="40"/>
      <c r="F31" s="41"/>
      <c r="G31" s="41"/>
      <c r="H31" s="42"/>
      <c r="I31" s="43"/>
      <c r="J31" s="36"/>
    </row>
    <row r="32" spans="5:10" ht="30" customHeight="1" x14ac:dyDescent="0.25">
      <c r="E32" s="44" t="s">
        <v>42</v>
      </c>
      <c r="F32" s="67">
        <f>(F29+F30)/2</f>
        <v>0</v>
      </c>
      <c r="G32" s="68"/>
      <c r="H32" s="69">
        <f>(H29+H30)/2</f>
        <v>0</v>
      </c>
      <c r="I32" s="70"/>
      <c r="J32" s="36"/>
    </row>
    <row r="33" spans="5:10" ht="12" customHeight="1" x14ac:dyDescent="0.25">
      <c r="E33" s="45"/>
      <c r="F33" s="46"/>
      <c r="G33" s="46"/>
      <c r="H33" s="47"/>
      <c r="I33" s="48"/>
      <c r="J33" s="36"/>
    </row>
    <row r="34" spans="5:10" ht="22.15" customHeight="1" x14ac:dyDescent="0.25">
      <c r="E34" s="147" t="s">
        <v>32</v>
      </c>
      <c r="F34" s="148"/>
      <c r="G34" s="148"/>
      <c r="H34" s="49">
        <f>H32/12</f>
        <v>0</v>
      </c>
      <c r="I34" s="50"/>
      <c r="J34" s="36"/>
    </row>
    <row r="35" spans="5:10" ht="33.75" customHeight="1" x14ac:dyDescent="0.25">
      <c r="E35" s="45"/>
      <c r="F35" s="46"/>
      <c r="G35" s="46"/>
      <c r="H35" s="47"/>
      <c r="I35" s="48"/>
      <c r="J35" s="36"/>
    </row>
    <row r="36" spans="5:10" ht="106.15" customHeight="1" thickBot="1" x14ac:dyDescent="0.3">
      <c r="E36" s="149" t="s">
        <v>49</v>
      </c>
      <c r="F36" s="150"/>
      <c r="G36" s="150"/>
      <c r="H36" s="150"/>
      <c r="I36" s="51">
        <f>H34/31*60</f>
        <v>0</v>
      </c>
      <c r="J36" s="36"/>
    </row>
    <row r="37" spans="5:10" ht="42" customHeight="1" thickBot="1" x14ac:dyDescent="0.3">
      <c r="E37" s="46"/>
      <c r="F37" s="46"/>
      <c r="G37" s="46"/>
      <c r="H37" s="47"/>
      <c r="I37" s="52"/>
      <c r="J37" s="36"/>
    </row>
    <row r="38" spans="5:10" ht="15" customHeight="1" x14ac:dyDescent="0.25">
      <c r="E38" s="151" t="s">
        <v>44</v>
      </c>
      <c r="F38" s="152"/>
      <c r="G38" s="152"/>
      <c r="H38" s="152"/>
      <c r="I38" s="153"/>
      <c r="J38" s="16"/>
    </row>
    <row r="39" spans="5:10" ht="15" customHeight="1" x14ac:dyDescent="0.25">
      <c r="E39" s="154" t="s">
        <v>33</v>
      </c>
      <c r="F39" s="155"/>
      <c r="G39" s="155"/>
      <c r="H39" s="155"/>
      <c r="I39" s="156"/>
      <c r="J39" s="53"/>
    </row>
    <row r="40" spans="5:10" ht="24.6" customHeight="1" x14ac:dyDescent="0.25">
      <c r="E40" s="143" t="s">
        <v>1</v>
      </c>
      <c r="F40" s="144"/>
      <c r="G40" s="144"/>
      <c r="H40" s="144"/>
      <c r="I40" s="54" t="s">
        <v>0</v>
      </c>
      <c r="J40" s="36"/>
    </row>
    <row r="41" spans="5:10" ht="14.45" customHeight="1" x14ac:dyDescent="0.25">
      <c r="E41" s="91" t="s">
        <v>7</v>
      </c>
      <c r="F41" s="92"/>
      <c r="G41" s="92"/>
      <c r="H41" s="92"/>
      <c r="I41" s="66"/>
      <c r="J41" s="36"/>
    </row>
    <row r="42" spans="5:10" ht="14.45" customHeight="1" x14ac:dyDescent="0.25">
      <c r="E42" s="93" t="s">
        <v>8</v>
      </c>
      <c r="F42" s="94"/>
      <c r="G42" s="94"/>
      <c r="H42" s="94"/>
      <c r="I42" s="4"/>
      <c r="J42" s="36"/>
    </row>
    <row r="43" spans="5:10" ht="14.45" customHeight="1" x14ac:dyDescent="0.25">
      <c r="E43" s="145" t="s">
        <v>9</v>
      </c>
      <c r="F43" s="146"/>
      <c r="G43" s="146"/>
      <c r="H43" s="146"/>
      <c r="I43" s="3"/>
      <c r="J43" s="36"/>
    </row>
    <row r="44" spans="5:10" ht="14.45" customHeight="1" x14ac:dyDescent="0.25">
      <c r="E44" s="93" t="s">
        <v>5</v>
      </c>
      <c r="F44" s="94"/>
      <c r="G44" s="94"/>
      <c r="H44" s="94"/>
      <c r="I44" s="4"/>
      <c r="J44" s="36"/>
    </row>
    <row r="45" spans="5:10" ht="14.45" customHeight="1" x14ac:dyDescent="0.25">
      <c r="E45" s="91" t="s">
        <v>6</v>
      </c>
      <c r="F45" s="92"/>
      <c r="G45" s="92"/>
      <c r="H45" s="92"/>
      <c r="I45" s="3"/>
      <c r="J45" s="36"/>
    </row>
    <row r="46" spans="5:10" ht="14.45" customHeight="1" x14ac:dyDescent="0.25">
      <c r="E46" s="93" t="s">
        <v>47</v>
      </c>
      <c r="F46" s="94"/>
      <c r="G46" s="94"/>
      <c r="H46" s="94"/>
      <c r="I46" s="4"/>
      <c r="J46" s="36"/>
    </row>
    <row r="47" spans="5:10" ht="14.45" customHeight="1" x14ac:dyDescent="0.25">
      <c r="E47" s="91" t="s">
        <v>11</v>
      </c>
      <c r="F47" s="92"/>
      <c r="G47" s="92"/>
      <c r="H47" s="92"/>
      <c r="I47" s="3"/>
      <c r="J47" s="36"/>
    </row>
    <row r="48" spans="5:10" ht="14.45" customHeight="1" x14ac:dyDescent="0.25">
      <c r="E48" s="7"/>
      <c r="F48" s="8"/>
      <c r="G48" s="8"/>
      <c r="H48" s="8"/>
      <c r="I48" s="55"/>
      <c r="J48" s="36"/>
    </row>
    <row r="49" spans="2:14" ht="23.45" customHeight="1" thickBot="1" x14ac:dyDescent="0.3">
      <c r="E49" s="89" t="s">
        <v>41</v>
      </c>
      <c r="F49" s="90"/>
      <c r="G49" s="90"/>
      <c r="H49" s="90"/>
      <c r="I49" s="51">
        <f>SUM(I41:I47)</f>
        <v>0</v>
      </c>
      <c r="J49" s="36"/>
    </row>
    <row r="50" spans="2:14" ht="40.9" customHeight="1" thickBot="1" x14ac:dyDescent="0.3">
      <c r="E50" s="1"/>
      <c r="F50" s="1"/>
      <c r="G50" s="1"/>
      <c r="H50" s="56"/>
      <c r="I50" s="36"/>
      <c r="J50" s="36"/>
    </row>
    <row r="51" spans="2:14" ht="15" customHeight="1" x14ac:dyDescent="0.25">
      <c r="E51" s="151" t="s">
        <v>45</v>
      </c>
      <c r="F51" s="152"/>
      <c r="G51" s="152"/>
      <c r="H51" s="152"/>
      <c r="I51" s="153"/>
      <c r="J51" s="36"/>
    </row>
    <row r="52" spans="2:14" ht="15" customHeight="1" x14ac:dyDescent="0.25">
      <c r="E52" s="154" t="s">
        <v>35</v>
      </c>
      <c r="F52" s="155"/>
      <c r="G52" s="155"/>
      <c r="H52" s="155"/>
      <c r="I52" s="156"/>
      <c r="J52" s="36"/>
    </row>
    <row r="53" spans="2:14" ht="24.6" customHeight="1" x14ac:dyDescent="0.25">
      <c r="E53" s="143" t="s">
        <v>1</v>
      </c>
      <c r="F53" s="144"/>
      <c r="G53" s="144"/>
      <c r="H53" s="144"/>
      <c r="I53" s="57"/>
      <c r="J53" s="36"/>
    </row>
    <row r="54" spans="2:14" ht="14.45" customHeight="1" x14ac:dyDescent="0.25">
      <c r="E54" s="141" t="str">
        <f>IF(I36&gt;I24,"Diminution du revenu (contrats non-planifiés)", "Diminution du revenu (cachets/honoraires non-versés)")</f>
        <v>Diminution du revenu (cachets/honoraires non-versés)</v>
      </c>
      <c r="F54" s="142"/>
      <c r="G54" s="142"/>
      <c r="H54" s="142"/>
      <c r="I54" s="25">
        <f>IF(I36&gt;I24,I36,I24)</f>
        <v>0</v>
      </c>
      <c r="J54" s="36"/>
    </row>
    <row r="55" spans="2:14" ht="14.45" customHeight="1" x14ac:dyDescent="0.25">
      <c r="E55" s="83" t="s">
        <v>36</v>
      </c>
      <c r="F55" s="84"/>
      <c r="G55" s="84"/>
      <c r="H55" s="84"/>
      <c r="I55" s="58">
        <f>I49</f>
        <v>0</v>
      </c>
      <c r="J55" s="36"/>
    </row>
    <row r="56" spans="2:14" ht="14.45" customHeight="1" thickBot="1" x14ac:dyDescent="0.3">
      <c r="E56" s="59"/>
      <c r="F56" s="60"/>
      <c r="G56" s="60"/>
      <c r="H56" s="60"/>
      <c r="I56" s="61"/>
      <c r="J56" s="36"/>
    </row>
    <row r="57" spans="2:14" ht="35.450000000000003" customHeight="1" x14ac:dyDescent="0.25">
      <c r="E57" s="85" t="s">
        <v>37</v>
      </c>
      <c r="F57" s="86"/>
      <c r="G57" s="86"/>
      <c r="H57" s="86"/>
      <c r="I57" s="62">
        <f>I54-I55</f>
        <v>0</v>
      </c>
      <c r="J57" s="36"/>
    </row>
    <row r="58" spans="2:14" ht="18.600000000000001" customHeight="1" thickBot="1" x14ac:dyDescent="0.3">
      <c r="E58" s="87" t="s">
        <v>15</v>
      </c>
      <c r="F58" s="88"/>
      <c r="G58" s="88"/>
      <c r="H58" s="88"/>
      <c r="I58" s="63">
        <f>I57*(1-20%)</f>
        <v>0</v>
      </c>
      <c r="J58" s="1"/>
    </row>
    <row r="59" spans="2:14" x14ac:dyDescent="0.25">
      <c r="E59" s="1"/>
      <c r="F59" s="1"/>
      <c r="G59" s="1"/>
      <c r="H59" s="1"/>
      <c r="I59" s="1"/>
      <c r="J59" s="1"/>
    </row>
    <row r="60" spans="2:14" x14ac:dyDescent="0.25">
      <c r="E60" s="1"/>
      <c r="F60" s="1"/>
      <c r="G60" s="1"/>
      <c r="H60" s="1"/>
      <c r="I60" s="1"/>
      <c r="J60" s="1"/>
      <c r="M60" s="64"/>
      <c r="N60" s="64"/>
    </row>
    <row r="61" spans="2:14" x14ac:dyDescent="0.25">
      <c r="E61" s="1"/>
      <c r="F61" s="1"/>
      <c r="G61" s="1"/>
      <c r="H61" s="1"/>
      <c r="I61" s="1"/>
      <c r="J61" s="1"/>
    </row>
    <row r="62" spans="2:14" x14ac:dyDescent="0.25">
      <c r="E62" s="1"/>
      <c r="F62" s="1"/>
      <c r="G62" s="1"/>
      <c r="H62" s="1"/>
      <c r="I62" s="1"/>
      <c r="J62" s="1"/>
    </row>
    <row r="63" spans="2:14" ht="37.5" customHeight="1" x14ac:dyDescent="0.25">
      <c r="B63" s="128" t="s">
        <v>22</v>
      </c>
      <c r="C63" s="128"/>
      <c r="D63" s="128"/>
      <c r="E63" s="128"/>
      <c r="F63" s="128"/>
      <c r="G63" s="128"/>
      <c r="H63" s="128"/>
      <c r="I63" s="128"/>
      <c r="J63" s="128"/>
      <c r="K63" s="128"/>
    </row>
    <row r="64" spans="2:14" ht="37.5" customHeight="1" thickBot="1" x14ac:dyDescent="0.3">
      <c r="E64" s="65"/>
      <c r="F64" s="64"/>
      <c r="G64" s="64"/>
      <c r="H64" s="64"/>
      <c r="I64" s="64"/>
      <c r="J64" s="64"/>
      <c r="K64" s="64"/>
      <c r="L64" s="64"/>
      <c r="M64" s="64"/>
      <c r="N64" s="64"/>
    </row>
    <row r="65" spans="3:10" ht="23.45" customHeight="1" x14ac:dyDescent="0.25">
      <c r="C65" s="163" t="s">
        <v>26</v>
      </c>
      <c r="D65" s="164"/>
      <c r="E65" s="164"/>
      <c r="F65" s="164"/>
      <c r="G65" s="164"/>
      <c r="H65" s="164"/>
      <c r="I65" s="164"/>
      <c r="J65" s="165"/>
    </row>
    <row r="66" spans="3:10" ht="14.45" customHeight="1" x14ac:dyDescent="0.25">
      <c r="C66" s="166" t="s">
        <v>14</v>
      </c>
      <c r="D66" s="167"/>
      <c r="E66" s="167"/>
      <c r="F66" s="129" t="s">
        <v>23</v>
      </c>
      <c r="G66" s="130"/>
      <c r="H66" s="130"/>
      <c r="I66" s="130"/>
      <c r="J66" s="131"/>
    </row>
    <row r="67" spans="3:10" x14ac:dyDescent="0.25">
      <c r="C67" s="169"/>
      <c r="D67" s="170"/>
      <c r="E67" s="170"/>
      <c r="F67" s="129"/>
      <c r="G67" s="130"/>
      <c r="H67" s="130"/>
      <c r="I67" s="130"/>
      <c r="J67" s="131"/>
    </row>
    <row r="68" spans="3:10" ht="31.15" customHeight="1" x14ac:dyDescent="0.25">
      <c r="C68" s="179" t="s">
        <v>27</v>
      </c>
      <c r="D68" s="180"/>
      <c r="E68" s="180"/>
      <c r="F68" s="132"/>
      <c r="G68" s="133"/>
      <c r="H68" s="133"/>
      <c r="I68" s="133"/>
      <c r="J68" s="134"/>
    </row>
    <row r="69" spans="3:10" ht="30.6" customHeight="1" x14ac:dyDescent="0.25">
      <c r="C69" s="177" t="s">
        <v>28</v>
      </c>
      <c r="D69" s="178"/>
      <c r="E69" s="178"/>
      <c r="F69" s="135"/>
      <c r="G69" s="136"/>
      <c r="H69" s="136"/>
      <c r="I69" s="136"/>
      <c r="J69" s="137"/>
    </row>
    <row r="70" spans="3:10" ht="15" customHeight="1" x14ac:dyDescent="0.25">
      <c r="C70" s="175" t="s">
        <v>29</v>
      </c>
      <c r="D70" s="176"/>
      <c r="E70" s="176"/>
      <c r="F70" s="138"/>
      <c r="G70" s="139"/>
      <c r="H70" s="139"/>
      <c r="I70" s="139"/>
      <c r="J70" s="140"/>
    </row>
    <row r="71" spans="3:10" x14ac:dyDescent="0.25">
      <c r="C71" s="5"/>
      <c r="D71" s="1"/>
      <c r="E71" s="1"/>
      <c r="F71" s="1"/>
      <c r="G71" s="1"/>
      <c r="H71" s="1"/>
      <c r="I71" s="1"/>
      <c r="J71" s="6"/>
    </row>
    <row r="72" spans="3:10" ht="14.45" customHeight="1" x14ac:dyDescent="0.25">
      <c r="C72" s="166" t="s">
        <v>24</v>
      </c>
      <c r="D72" s="167"/>
      <c r="E72" s="168"/>
      <c r="F72" s="123" t="s">
        <v>23</v>
      </c>
      <c r="G72" s="123"/>
      <c r="H72" s="123"/>
      <c r="I72" s="123"/>
      <c r="J72" s="124"/>
    </row>
    <row r="73" spans="3:10" x14ac:dyDescent="0.25">
      <c r="C73" s="169"/>
      <c r="D73" s="170"/>
      <c r="E73" s="171"/>
      <c r="F73" s="123"/>
      <c r="G73" s="123"/>
      <c r="H73" s="123"/>
      <c r="I73" s="123"/>
      <c r="J73" s="124"/>
    </row>
    <row r="74" spans="3:10" ht="15" customHeight="1" x14ac:dyDescent="0.25">
      <c r="C74" s="172" t="s">
        <v>25</v>
      </c>
      <c r="D74" s="173"/>
      <c r="E74" s="174"/>
      <c r="F74" s="121"/>
      <c r="G74" s="121"/>
      <c r="H74" s="121"/>
      <c r="I74" s="121"/>
      <c r="J74" s="122"/>
    </row>
    <row r="75" spans="3:10" ht="15" customHeight="1" x14ac:dyDescent="0.25">
      <c r="C75" s="100" t="s">
        <v>8</v>
      </c>
      <c r="D75" s="101"/>
      <c r="E75" s="102"/>
      <c r="F75" s="119"/>
      <c r="G75" s="119"/>
      <c r="H75" s="119"/>
      <c r="I75" s="119"/>
      <c r="J75" s="120"/>
    </row>
    <row r="76" spans="3:10" ht="15" customHeight="1" x14ac:dyDescent="0.25">
      <c r="C76" s="103" t="s">
        <v>9</v>
      </c>
      <c r="D76" s="104"/>
      <c r="E76" s="105"/>
      <c r="F76" s="121"/>
      <c r="G76" s="121"/>
      <c r="H76" s="121"/>
      <c r="I76" s="121"/>
      <c r="J76" s="122"/>
    </row>
    <row r="77" spans="3:10" ht="15" customHeight="1" x14ac:dyDescent="0.25">
      <c r="C77" s="100" t="s">
        <v>5</v>
      </c>
      <c r="D77" s="101"/>
      <c r="E77" s="102"/>
      <c r="F77" s="119"/>
      <c r="G77" s="119"/>
      <c r="H77" s="119"/>
      <c r="I77" s="119"/>
      <c r="J77" s="120"/>
    </row>
    <row r="78" spans="3:10" ht="15" customHeight="1" x14ac:dyDescent="0.25">
      <c r="C78" s="103" t="s">
        <v>6</v>
      </c>
      <c r="D78" s="104"/>
      <c r="E78" s="105"/>
      <c r="F78" s="121"/>
      <c r="G78" s="121"/>
      <c r="H78" s="121"/>
      <c r="I78" s="121"/>
      <c r="J78" s="122"/>
    </row>
    <row r="79" spans="3:10" ht="15" customHeight="1" x14ac:dyDescent="0.25">
      <c r="C79" s="157" t="s">
        <v>10</v>
      </c>
      <c r="D79" s="158"/>
      <c r="E79" s="159"/>
      <c r="F79" s="119"/>
      <c r="G79" s="119"/>
      <c r="H79" s="119"/>
      <c r="I79" s="119"/>
      <c r="J79" s="120"/>
    </row>
    <row r="80" spans="3:10" ht="15" customHeight="1" thickBot="1" x14ac:dyDescent="0.3">
      <c r="C80" s="160" t="s">
        <v>11</v>
      </c>
      <c r="D80" s="161"/>
      <c r="E80" s="162"/>
      <c r="F80" s="181"/>
      <c r="G80" s="181"/>
      <c r="H80" s="181"/>
      <c r="I80" s="181"/>
      <c r="J80" s="182"/>
    </row>
  </sheetData>
  <sheetProtection algorithmName="SHA-512" hashValue="2BzC9wDUeyLS5N5s14di+3dyWqNEwg40oCUaxWYoGVUKYLIYouZUOvCRSrHq1SheEQIYm1Y33NH3Vh4nxtN3Rg==" saltValue="q6fvymrFPhunvwnZSWbRLA==" spinCount="100000" sheet="1" selectLockedCells="1"/>
  <mergeCells count="66">
    <mergeCell ref="C77:E77"/>
    <mergeCell ref="C78:E78"/>
    <mergeCell ref="C79:E79"/>
    <mergeCell ref="C80:E80"/>
    <mergeCell ref="C65:J65"/>
    <mergeCell ref="C72:E73"/>
    <mergeCell ref="C74:E74"/>
    <mergeCell ref="C75:E75"/>
    <mergeCell ref="C76:E76"/>
    <mergeCell ref="C70:E70"/>
    <mergeCell ref="C69:E69"/>
    <mergeCell ref="C68:E68"/>
    <mergeCell ref="C66:E67"/>
    <mergeCell ref="F79:J79"/>
    <mergeCell ref="F80:J80"/>
    <mergeCell ref="F76:J76"/>
    <mergeCell ref="E34:G34"/>
    <mergeCell ref="E36:H36"/>
    <mergeCell ref="E51:I51"/>
    <mergeCell ref="E52:I52"/>
    <mergeCell ref="E53:H53"/>
    <mergeCell ref="E44:H44"/>
    <mergeCell ref="E38:I38"/>
    <mergeCell ref="E39:I39"/>
    <mergeCell ref="F77:J77"/>
    <mergeCell ref="F78:J78"/>
    <mergeCell ref="F72:J73"/>
    <mergeCell ref="F74:J74"/>
    <mergeCell ref="E24:H24"/>
    <mergeCell ref="F75:J75"/>
    <mergeCell ref="B63:K63"/>
    <mergeCell ref="F66:J67"/>
    <mergeCell ref="F68:J68"/>
    <mergeCell ref="F69:J69"/>
    <mergeCell ref="F70:J70"/>
    <mergeCell ref="E54:H54"/>
    <mergeCell ref="E40:H40"/>
    <mergeCell ref="E41:H41"/>
    <mergeCell ref="E42:H42"/>
    <mergeCell ref="E43:H43"/>
    <mergeCell ref="B7:K7"/>
    <mergeCell ref="D10:J10"/>
    <mergeCell ref="E22:H22"/>
    <mergeCell ref="E21:H21"/>
    <mergeCell ref="E20:H20"/>
    <mergeCell ref="D12:J12"/>
    <mergeCell ref="D14:J14"/>
    <mergeCell ref="E19:I19"/>
    <mergeCell ref="E18:I18"/>
    <mergeCell ref="B15:C16"/>
    <mergeCell ref="E55:H55"/>
    <mergeCell ref="E57:H57"/>
    <mergeCell ref="E58:H58"/>
    <mergeCell ref="E49:H49"/>
    <mergeCell ref="E45:H45"/>
    <mergeCell ref="E46:H46"/>
    <mergeCell ref="E47:H47"/>
    <mergeCell ref="F32:G32"/>
    <mergeCell ref="H32:I32"/>
    <mergeCell ref="E27:I27"/>
    <mergeCell ref="H29:I29"/>
    <mergeCell ref="H30:I30"/>
    <mergeCell ref="F28:G28"/>
    <mergeCell ref="F29:G29"/>
    <mergeCell ref="F30:G30"/>
    <mergeCell ref="H28:I28"/>
  </mergeCells>
  <pageMargins left="0.25" right="0.25" top="0.75" bottom="0.75" header="0.3" footer="0.3"/>
  <pageSetup paperSize="9" orientation="landscape" r:id="rId1"/>
  <headerFooter>
    <oddHeader>&amp;C&amp;"-,Italique"Mesures de soutien selon l’Ordonnance COVID dans le secteur de la culture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B32FB519BA4040A9C34138A409C018" ma:contentTypeVersion="1" ma:contentTypeDescription="Crée un document." ma:contentTypeScope="" ma:versionID="1eab9afc6c6a781455d7cd5f36c6df32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1BF5753F-62BA-4539-AA88-1A1F044786E4}"/>
</file>

<file path=customXml/itemProps2.xml><?xml version="1.0" encoding="utf-8"?>
<ds:datastoreItem xmlns:ds="http://schemas.openxmlformats.org/officeDocument/2006/customXml" ds:itemID="{C2F25170-4708-4794-96DE-D20AC97E0936}"/>
</file>

<file path=customXml/itemProps3.xml><?xml version="1.0" encoding="utf-8"?>
<ds:datastoreItem xmlns:ds="http://schemas.openxmlformats.org/officeDocument/2006/customXml" ds:itemID="{54AA7D43-A199-4CE7-9BA8-7A7B1B199A3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>CANTON DE NEUCHÂTEL / SCNE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 DES DOMMAGES - ACTEURS CULTURELS</dc:title>
  <dc:subject/>
  <dc:creator>Jonas Roesti</dc:creator>
  <cp:keywords/>
  <dc:description/>
  <cp:lastModifiedBy>Roesti Jonas</cp:lastModifiedBy>
  <cp:lastPrinted>2020-04-21T11:40:50Z</cp:lastPrinted>
  <dcterms:created xsi:type="dcterms:W3CDTF">2020-04-09T10:30:43Z</dcterms:created>
  <dcterms:modified xsi:type="dcterms:W3CDTF">2022-07-05T08:59:12Z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0x0101008EB32FB519BA4040A9C34138A409C018</vt:lpwstr>
  </property>
</Properties>
</file>