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F17" lockStructure="1"/>
  <bookViews>
    <workbookView xWindow="120" yWindow="48" windowWidth="15456" windowHeight="9876" tabRatio="624"/>
  </bookViews>
  <sheets>
    <sheet name="Facture mensuelle" sheetId="1" r:id="rId1"/>
  </sheets>
  <definedNames>
    <definedName name="CaseACocher28" localSheetId="0">'Facture mensuelle'!#REF!</definedName>
    <definedName name="CaseACocher29" localSheetId="0">'Facture mensuelle'!#REF!</definedName>
    <definedName name="CaseACocher31" localSheetId="0">'Facture mensuelle'!#REF!</definedName>
    <definedName name="Prestation">#REF!</definedName>
    <definedName name="Texte1" localSheetId="0">'Facture mensuelle'!#REF!</definedName>
    <definedName name="Texte28" localSheetId="0">'Facture mensuelle'!#REF!</definedName>
    <definedName name="Texte29" localSheetId="0">'Facture mensuelle'!#REF!</definedName>
    <definedName name="_xlnm.Print_Area" localSheetId="0">'Facture mensuelle'!$A$1:$M$58</definedName>
  </definedNames>
  <calcPr calcId="145621"/>
</workbook>
</file>

<file path=xl/calcChain.xml><?xml version="1.0" encoding="utf-8"?>
<calcChain xmlns="http://schemas.openxmlformats.org/spreadsheetml/2006/main">
  <c r="H32" i="1" l="1"/>
  <c r="B32" i="1" s="1"/>
  <c r="G32" i="1" s="1"/>
  <c r="G25" i="1" l="1"/>
  <c r="I32" i="1" l="1"/>
  <c r="H25" i="1"/>
  <c r="G26" i="1"/>
  <c r="G27" i="1" l="1"/>
  <c r="H27" i="1" s="1"/>
  <c r="G28" i="1"/>
  <c r="H28" i="1" s="1"/>
  <c r="G29" i="1"/>
  <c r="H29" i="1" s="1"/>
  <c r="G30" i="1"/>
  <c r="H30" i="1" s="1"/>
  <c r="I27" i="1" l="1"/>
  <c r="I29" i="1"/>
  <c r="I28" i="1"/>
  <c r="I25" i="1"/>
  <c r="I30" i="1"/>
  <c r="I31" i="1"/>
  <c r="H26" i="1" l="1"/>
  <c r="I26" i="1" s="1"/>
  <c r="I35" i="1" s="1"/>
</calcChain>
</file>

<file path=xl/sharedStrings.xml><?xml version="1.0" encoding="utf-8"?>
<sst xmlns="http://schemas.openxmlformats.org/spreadsheetml/2006/main" count="53" uniqueCount="52">
  <si>
    <t>Nom, prénom :</t>
  </si>
  <si>
    <t>     </t>
  </si>
  <si>
    <t>Bénéficiaire des prestations :</t>
  </si>
  <si>
    <t>Signature :</t>
  </si>
  <si>
    <t xml:space="preserve">Date : </t>
  </si>
  <si>
    <t>Total</t>
  </si>
  <si>
    <t>Prix unitaire</t>
  </si>
  <si>
    <t>Total :</t>
  </si>
  <si>
    <t>Fbg de l'Hôpital 36
2000 Neuchâtel</t>
  </si>
  <si>
    <t>Rocher 7
2300 La Chaux-de-Fonds</t>
  </si>
  <si>
    <t>Quai Ph. Godet 5
2000 Neuchâtel</t>
  </si>
  <si>
    <t>Type d'abonnement :</t>
  </si>
  <si>
    <t>FACTURE MENSUELLE</t>
  </si>
  <si>
    <t>Nb de jours</t>
  </si>
  <si>
    <r>
      <t xml:space="preserve">Indemnité journalière forfaitaire </t>
    </r>
    <r>
      <rPr>
        <sz val="8"/>
        <rFont val="Arial"/>
        <family val="2"/>
      </rPr>
      <t>(préciser les dates)</t>
    </r>
  </si>
  <si>
    <r>
      <t xml:space="preserve">Abonnement transport public </t>
    </r>
    <r>
      <rPr>
        <sz val="8"/>
        <rFont val="Arial"/>
        <family val="2"/>
      </rPr>
      <t>(Joindre la copie)</t>
    </r>
  </si>
  <si>
    <t>FACTURE FINALE</t>
  </si>
  <si>
    <t>Office de protection de l'enfant</t>
  </si>
  <si>
    <t>Annexe :</t>
  </si>
  <si>
    <r>
      <t xml:space="preserve">Montant à verser sur le compte bancaire ou postal suivant </t>
    </r>
    <r>
      <rPr>
        <sz val="8"/>
        <rFont val="Arial"/>
        <family val="2"/>
      </rPr>
      <t>(indiquer le n° IBAN)</t>
    </r>
  </si>
  <si>
    <t>VISA CHEF DE SERVICE</t>
  </si>
  <si>
    <t>MONTANT VERSÉ :</t>
  </si>
  <si>
    <t>NO. ÉCRITURE</t>
  </si>
  <si>
    <t>DATE SCANNAGE ET VISA</t>
  </si>
  <si>
    <r>
      <t xml:space="preserve">Type de facture : </t>
    </r>
    <r>
      <rPr>
        <sz val="10"/>
        <color indexed="9"/>
        <rFont val="Arial"/>
        <family val="2"/>
      </rPr>
      <t>▼</t>
    </r>
    <r>
      <rPr>
        <sz val="8"/>
        <color indexed="9"/>
        <rFont val="Arial"/>
        <family val="2"/>
      </rPr>
      <t xml:space="preserve">  </t>
    </r>
  </si>
  <si>
    <t>(À compléter par l'OPE)</t>
  </si>
  <si>
    <r>
      <rPr>
        <b/>
        <sz val="10"/>
        <rFont val="Arial"/>
        <family val="2"/>
      </rPr>
      <t>Validation et paiement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(À compléter par la Direction du SPAJ)</t>
    </r>
  </si>
  <si>
    <r>
      <t>N.B.</t>
    </r>
    <r>
      <rPr>
        <sz val="10"/>
        <rFont val="Arial"/>
        <family val="2"/>
      </rPr>
      <t xml:space="preserve"> </t>
    </r>
  </si>
  <si>
    <r>
      <t xml:space="preserve">Prénom et Nom de l'assistant-e social-e : </t>
    </r>
    <r>
      <rPr>
        <sz val="10"/>
        <color theme="0"/>
        <rFont val="Arial"/>
        <family val="2"/>
      </rPr>
      <t>►</t>
    </r>
    <r>
      <rPr>
        <sz val="8"/>
        <color theme="0"/>
        <rFont val="Arial"/>
        <family val="2"/>
      </rPr>
      <t xml:space="preserve">  </t>
    </r>
  </si>
  <si>
    <r>
      <t xml:space="preserve">Du </t>
    </r>
    <r>
      <rPr>
        <sz val="8"/>
        <rFont val="Arial"/>
        <family val="2"/>
      </rPr>
      <t>(jj.mm.aaaa)</t>
    </r>
  </si>
  <si>
    <r>
      <t xml:space="preserve">Au </t>
    </r>
    <r>
      <rPr>
        <sz val="8"/>
        <rFont val="Arial"/>
        <family val="2"/>
      </rPr>
      <t>(jj.mm.aaaa)</t>
    </r>
  </si>
  <si>
    <r>
      <t>Validation</t>
    </r>
    <r>
      <rPr>
        <sz val="8"/>
        <rFont val="Arial"/>
        <family val="2"/>
      </rPr>
      <t xml:space="preserve"> (date + visa)</t>
    </r>
  </si>
  <si>
    <r>
      <rPr>
        <b/>
        <sz val="8"/>
        <rFont val="Arial"/>
        <family val="2"/>
      </rPr>
      <t>NO FOURNISSEUR</t>
    </r>
    <r>
      <rPr>
        <b/>
        <sz val="9"/>
        <rFont val="Arial"/>
        <family val="2"/>
      </rPr>
      <t xml:space="preserve">
</t>
    </r>
    <r>
      <rPr>
        <b/>
        <sz val="7"/>
        <rFont val="Arial"/>
        <family val="2"/>
      </rPr>
      <t>cf no SAP</t>
    </r>
  </si>
  <si>
    <t>FACTURE INITIALE</t>
  </si>
  <si>
    <r>
      <rPr>
        <b/>
        <sz val="8"/>
        <rFont val="Arial"/>
        <family val="2"/>
      </rPr>
      <t>Validation</t>
    </r>
    <r>
      <rPr>
        <sz val="6"/>
        <rFont val="Arial"/>
        <family val="2"/>
      </rPr>
      <t xml:space="preserve"> (date + visa)
(À compléter par l'OPE)</t>
    </r>
  </si>
  <si>
    <t>0 à 4 ans</t>
  </si>
  <si>
    <t>5 à 7 ans</t>
  </si>
  <si>
    <t>8 à 9 ans</t>
  </si>
  <si>
    <t>10 à 11 ans</t>
  </si>
  <si>
    <t>12 à 13 ans</t>
  </si>
  <si>
    <t>14 à 15 ans</t>
  </si>
  <si>
    <t>16 à 18 ans</t>
  </si>
  <si>
    <t>Montant forfaitaire mensuel</t>
  </si>
  <si>
    <t>Relais</t>
  </si>
  <si>
    <r>
      <t xml:space="preserve">Type d'accueil </t>
    </r>
    <r>
      <rPr>
        <sz val="6"/>
        <color indexed="9"/>
        <rFont val="Arial"/>
        <family val="2"/>
      </rPr>
      <t>(selon convention)</t>
    </r>
    <r>
      <rPr>
        <sz val="8"/>
        <color indexed="9"/>
        <rFont val="Arial"/>
        <family val="2"/>
      </rPr>
      <t xml:space="preserve"> : </t>
    </r>
    <r>
      <rPr>
        <sz val="10"/>
        <color indexed="9"/>
        <rFont val="Arial"/>
        <family val="2"/>
      </rPr>
      <t>►</t>
    </r>
    <r>
      <rPr>
        <sz val="8"/>
        <color indexed="9"/>
        <rFont val="Arial"/>
        <family val="2"/>
      </rPr>
      <t xml:space="preserve">  </t>
    </r>
  </si>
  <si>
    <t>Né-e le :</t>
  </si>
  <si>
    <t>Urgence/dépannage (-3 mois)</t>
  </si>
  <si>
    <t>Moyen terme (-18 mois)</t>
  </si>
  <si>
    <t>Long terme (+18 mois)</t>
  </si>
  <si>
    <t>COMPTE
36360800</t>
  </si>
  <si>
    <t>Merci d'établir une facture par mois. La facture en rapport avec les prestations du mois écoulé doit être envoyée au plus tard le 5 du mois suivant à l'assistant-e social-e référent-e de l'OPE.
Seules les prestations prévues par la convention peuvent être facturées.</t>
  </si>
  <si>
    <t>OTP
700004.01-F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</si>
</sst>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9" x14ac:knownFonts="1">
    <font>
      <sz val="10"/>
      <name val="Arial"/>
    </font>
    <font>
      <sz val="8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Arial"/>
      <family val="2"/>
    </font>
    <font>
      <sz val="11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color rgb="FF000000"/>
      <name val="Tahoma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2"/>
      <name val="Arial"/>
      <family val="2"/>
    </font>
    <font>
      <sz val="6"/>
      <color indexed="9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9"/>
      </right>
      <top style="thin">
        <color indexed="22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indexed="63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auto="1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0" fontId="0" fillId="0" borderId="2" xfId="0" applyBorder="1" applyProtection="1"/>
    <xf numFmtId="0" fontId="0" fillId="0" borderId="3" xfId="0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Protection="1"/>
    <xf numFmtId="0" fontId="7" fillId="0" borderId="2" xfId="0" applyFont="1" applyBorder="1" applyProtection="1"/>
    <xf numFmtId="0" fontId="7" fillId="2" borderId="4" xfId="0" applyFont="1" applyFill="1" applyBorder="1" applyProtection="1"/>
    <xf numFmtId="0" fontId="7" fillId="2" borderId="1" xfId="0" applyFont="1" applyFill="1" applyBorder="1" applyProtection="1"/>
    <xf numFmtId="0" fontId="7" fillId="2" borderId="5" xfId="0" applyFont="1" applyFill="1" applyBorder="1" applyProtection="1"/>
    <xf numFmtId="0" fontId="7" fillId="2" borderId="0" xfId="0" applyFont="1" applyFill="1" applyBorder="1" applyProtection="1"/>
    <xf numFmtId="0" fontId="7" fillId="0" borderId="3" xfId="0" applyFont="1" applyBorder="1" applyProtection="1"/>
    <xf numFmtId="0" fontId="7" fillId="0" borderId="0" xfId="0" applyFont="1" applyBorder="1" applyProtection="1"/>
    <xf numFmtId="0" fontId="7" fillId="0" borderId="6" xfId="0" applyFont="1" applyBorder="1" applyProtection="1"/>
    <xf numFmtId="0" fontId="7" fillId="0" borderId="0" xfId="0" applyFont="1" applyProtection="1"/>
    <xf numFmtId="0" fontId="9" fillId="0" borderId="2" xfId="0" applyFont="1" applyBorder="1" applyProtection="1"/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9" fillId="2" borderId="0" xfId="0" applyFont="1" applyFill="1" applyBorder="1" applyProtection="1"/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6" xfId="0" applyFont="1" applyBorder="1" applyProtection="1"/>
    <xf numFmtId="0" fontId="9" fillId="0" borderId="0" xfId="0" applyFont="1" applyProtection="1"/>
    <xf numFmtId="0" fontId="1" fillId="0" borderId="2" xfId="0" applyFont="1" applyBorder="1" applyProtection="1"/>
    <xf numFmtId="0" fontId="1" fillId="2" borderId="4" xfId="0" applyFont="1" applyFill="1" applyBorder="1" applyProtection="1"/>
    <xf numFmtId="0" fontId="1" fillId="2" borderId="1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1" fillId="0" borderId="0" xfId="0" applyFont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2" xfId="0" applyBorder="1" applyProtection="1"/>
    <xf numFmtId="0" fontId="8" fillId="0" borderId="2" xfId="0" applyFont="1" applyBorder="1" applyProtection="1"/>
    <xf numFmtId="0" fontId="8" fillId="2" borderId="4" xfId="0" applyFont="1" applyFill="1" applyBorder="1" applyProtection="1"/>
    <xf numFmtId="0" fontId="8" fillId="2" borderId="1" xfId="0" applyFont="1" applyFill="1" applyBorder="1" applyProtection="1"/>
    <xf numFmtId="0" fontId="8" fillId="2" borderId="5" xfId="0" applyFont="1" applyFill="1" applyBorder="1" applyProtection="1"/>
    <xf numFmtId="0" fontId="8" fillId="2" borderId="0" xfId="0" applyFont="1" applyFill="1" applyBorder="1" applyProtection="1"/>
    <xf numFmtId="0" fontId="8" fillId="0" borderId="3" xfId="0" applyFont="1" applyBorder="1" applyProtection="1"/>
    <xf numFmtId="0" fontId="8" fillId="0" borderId="0" xfId="0" applyFont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5" fillId="0" borderId="2" xfId="0" applyFont="1" applyBorder="1" applyProtection="1"/>
    <xf numFmtId="0" fontId="5" fillId="2" borderId="4" xfId="0" applyFont="1" applyFill="1" applyBorder="1" applyProtection="1"/>
    <xf numFmtId="0" fontId="5" fillId="2" borderId="1" xfId="0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Border="1" applyProtection="1"/>
    <xf numFmtId="0" fontId="5" fillId="0" borderId="3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5" fillId="0" borderId="6" xfId="0" applyFont="1" applyBorder="1" applyProtection="1"/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2" borderId="4" xfId="0" applyFont="1" applyFill="1" applyBorder="1" applyAlignment="1" applyProtection="1"/>
    <xf numFmtId="0" fontId="5" fillId="2" borderId="1" xfId="0" applyFont="1" applyFill="1" applyBorder="1" applyAlignment="1" applyProtection="1"/>
    <xf numFmtId="0" fontId="5" fillId="2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6" xfId="0" applyFont="1" applyBorder="1" applyAlignment="1" applyProtection="1"/>
    <xf numFmtId="0" fontId="5" fillId="0" borderId="0" xfId="0" applyFont="1" applyAlignment="1" applyProtection="1"/>
    <xf numFmtId="0" fontId="7" fillId="2" borderId="1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8" fillId="2" borderId="1" xfId="0" applyFont="1" applyFill="1" applyBorder="1" applyProtection="1"/>
    <xf numFmtId="0" fontId="5" fillId="0" borderId="3" xfId="0" applyFont="1" applyBorder="1" applyAlignment="1" applyProtection="1">
      <protection hidden="1"/>
    </xf>
    <xf numFmtId="0" fontId="5" fillId="0" borderId="3" xfId="0" applyFont="1" applyBorder="1" applyAlignment="1" applyProtection="1">
      <alignment vertical="center"/>
      <protection hidden="1"/>
    </xf>
    <xf numFmtId="3" fontId="15" fillId="0" borderId="3" xfId="0" applyNumberFormat="1" applyFont="1" applyBorder="1" applyAlignment="1" applyProtection="1">
      <alignment wrapText="1"/>
      <protection hidden="1"/>
    </xf>
    <xf numFmtId="0" fontId="16" fillId="0" borderId="50" xfId="0" applyFont="1" applyBorder="1" applyAlignment="1" applyProtection="1">
      <alignment vertical="center" wrapText="1"/>
      <protection hidden="1"/>
    </xf>
    <xf numFmtId="0" fontId="7" fillId="0" borderId="51" xfId="0" applyFont="1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6" fillId="0" borderId="53" xfId="0" applyFont="1" applyBorder="1" applyAlignment="1" applyProtection="1">
      <alignment vertical="center" wrapText="1"/>
      <protection hidden="1"/>
    </xf>
    <xf numFmtId="1" fontId="15" fillId="0" borderId="59" xfId="0" applyNumberFormat="1" applyFont="1" applyBorder="1" applyAlignment="1" applyProtection="1">
      <alignment vertical="center" wrapText="1"/>
      <protection hidden="1"/>
    </xf>
    <xf numFmtId="4" fontId="15" fillId="0" borderId="60" xfId="0" applyNumberFormat="1" applyFont="1" applyBorder="1" applyAlignment="1" applyProtection="1">
      <alignment horizontal="right" vertical="center" wrapText="1"/>
      <protection hidden="1"/>
    </xf>
    <xf numFmtId="1" fontId="15" fillId="0" borderId="61" xfId="0" applyNumberFormat="1" applyFont="1" applyBorder="1" applyAlignment="1" applyProtection="1">
      <alignment vertical="center" wrapText="1"/>
      <protection hidden="1"/>
    </xf>
    <xf numFmtId="4" fontId="15" fillId="0" borderId="62" xfId="0" applyNumberFormat="1" applyFont="1" applyBorder="1" applyAlignment="1" applyProtection="1">
      <alignment horizontal="right" vertical="center" wrapText="1"/>
      <protection hidden="1"/>
    </xf>
    <xf numFmtId="1" fontId="0" fillId="0" borderId="52" xfId="0" applyNumberFormat="1" applyBorder="1" applyAlignment="1" applyProtection="1">
      <alignment horizontal="center"/>
      <protection hidden="1"/>
    </xf>
    <xf numFmtId="4" fontId="15" fillId="0" borderId="53" xfId="0" applyNumberFormat="1" applyFont="1" applyBorder="1" applyAlignment="1" applyProtection="1">
      <alignment vertical="center" wrapText="1"/>
      <protection hidden="1"/>
    </xf>
    <xf numFmtId="0" fontId="18" fillId="0" borderId="52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14" fontId="16" fillId="0" borderId="40" xfId="0" applyNumberFormat="1" applyFont="1" applyBorder="1" applyAlignment="1" applyProtection="1">
      <alignment horizontal="center" vertical="center"/>
      <protection hidden="1"/>
    </xf>
    <xf numFmtId="14" fontId="18" fillId="0" borderId="49" xfId="0" applyNumberFormat="1" applyFont="1" applyBorder="1" applyAlignment="1" applyProtection="1">
      <alignment vertical="center"/>
      <protection hidden="1"/>
    </xf>
    <xf numFmtId="4" fontId="15" fillId="0" borderId="52" xfId="0" applyNumberFormat="1" applyFont="1" applyBorder="1" applyAlignment="1" applyProtection="1">
      <alignment horizontal="right" wrapText="1"/>
      <protection hidden="1"/>
    </xf>
    <xf numFmtId="14" fontId="16" fillId="0" borderId="15" xfId="0" applyNumberFormat="1" applyFont="1" applyBorder="1" applyAlignment="1" applyProtection="1">
      <alignment vertical="center"/>
      <protection hidden="1"/>
    </xf>
    <xf numFmtId="14" fontId="16" fillId="0" borderId="16" xfId="0" applyNumberFormat="1" applyFont="1" applyBorder="1" applyAlignment="1" applyProtection="1">
      <alignment vertical="center"/>
      <protection hidden="1"/>
    </xf>
    <xf numFmtId="14" fontId="16" fillId="0" borderId="49" xfId="0" applyNumberFormat="1" applyFont="1" applyBorder="1" applyAlignment="1" applyProtection="1">
      <alignment vertical="center"/>
      <protection hidden="1"/>
    </xf>
    <xf numFmtId="14" fontId="16" fillId="0" borderId="52" xfId="0" applyNumberFormat="1" applyFont="1" applyBorder="1" applyAlignment="1" applyProtection="1">
      <alignment vertical="center"/>
      <protection hidden="1"/>
    </xf>
    <xf numFmtId="4" fontId="17" fillId="0" borderId="52" xfId="0" applyNumberFormat="1" applyFont="1" applyBorder="1" applyAlignment="1" applyProtection="1">
      <alignment horizontal="right" wrapText="1"/>
      <protection hidden="1"/>
    </xf>
    <xf numFmtId="0" fontId="1" fillId="0" borderId="13" xfId="0" applyFont="1" applyBorder="1" applyAlignment="1" applyProtection="1">
      <protection hidden="1"/>
    </xf>
    <xf numFmtId="0" fontId="0" fillId="0" borderId="48" xfId="0" applyBorder="1" applyAlignment="1" applyProtection="1">
      <protection hidden="1"/>
    </xf>
    <xf numFmtId="14" fontId="18" fillId="0" borderId="69" xfId="0" applyNumberFormat="1" applyFont="1" applyBorder="1" applyAlignment="1" applyProtection="1">
      <alignment vertical="center"/>
      <protection hidden="1"/>
    </xf>
    <xf numFmtId="14" fontId="16" fillId="0" borderId="70" xfId="0" applyNumberFormat="1" applyFont="1" applyBorder="1" applyAlignment="1" applyProtection="1">
      <alignment vertical="center"/>
      <protection hidden="1"/>
    </xf>
    <xf numFmtId="14" fontId="16" fillId="0" borderId="71" xfId="0" applyNumberFormat="1" applyFont="1" applyBorder="1" applyAlignment="1" applyProtection="1">
      <alignment vertic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4" fontId="18" fillId="0" borderId="52" xfId="0" applyNumberFormat="1" applyFont="1" applyBorder="1" applyAlignment="1" applyProtection="1">
      <alignment vertical="center"/>
      <protection hidden="1"/>
    </xf>
    <xf numFmtId="14" fontId="0" fillId="0" borderId="52" xfId="0" applyNumberFormat="1" applyBorder="1" applyAlignment="1" applyProtection="1">
      <alignment horizontal="center"/>
      <protection hidden="1"/>
    </xf>
    <xf numFmtId="0" fontId="1" fillId="2" borderId="80" xfId="0" applyFont="1" applyFill="1" applyBorder="1" applyProtection="1"/>
    <xf numFmtId="0" fontId="7" fillId="2" borderId="81" xfId="0" applyFont="1" applyFill="1" applyBorder="1" applyAlignment="1" applyProtection="1">
      <alignment vertical="center"/>
    </xf>
    <xf numFmtId="0" fontId="7" fillId="2" borderId="82" xfId="0" applyFont="1" applyFill="1" applyBorder="1" applyAlignment="1" applyProtection="1">
      <alignment vertical="center"/>
    </xf>
    <xf numFmtId="0" fontId="7" fillId="0" borderId="76" xfId="0" applyFont="1" applyBorder="1" applyAlignment="1" applyProtection="1">
      <alignment vertical="center"/>
    </xf>
    <xf numFmtId="0" fontId="7" fillId="0" borderId="83" xfId="0" applyFont="1" applyBorder="1" applyAlignment="1" applyProtection="1">
      <alignment vertical="center"/>
    </xf>
    <xf numFmtId="0" fontId="0" fillId="0" borderId="76" xfId="0" applyBorder="1" applyProtection="1"/>
    <xf numFmtId="0" fontId="0" fillId="0" borderId="83" xfId="0" applyBorder="1" applyProtection="1"/>
    <xf numFmtId="0" fontId="0" fillId="2" borderId="81" xfId="0" applyFill="1" applyBorder="1" applyProtection="1"/>
    <xf numFmtId="0" fontId="0" fillId="2" borderId="82" xfId="0" applyFill="1" applyBorder="1" applyProtection="1"/>
    <xf numFmtId="0" fontId="18" fillId="2" borderId="81" xfId="0" applyFont="1" applyFill="1" applyBorder="1" applyProtection="1"/>
    <xf numFmtId="0" fontId="13" fillId="0" borderId="76" xfId="0" applyFont="1" applyFill="1" applyBorder="1" applyAlignment="1" applyProtection="1">
      <alignment vertical="center"/>
      <protection hidden="1"/>
    </xf>
    <xf numFmtId="0" fontId="16" fillId="0" borderId="4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1" fillId="2" borderId="102" xfId="0" applyFont="1" applyFill="1" applyBorder="1" applyProtection="1"/>
    <xf numFmtId="0" fontId="1" fillId="2" borderId="103" xfId="0" applyFont="1" applyFill="1" applyBorder="1" applyProtection="1"/>
    <xf numFmtId="0" fontId="1" fillId="2" borderId="104" xfId="0" applyFont="1" applyFill="1" applyBorder="1" applyProtection="1"/>
    <xf numFmtId="0" fontId="1" fillId="0" borderId="101" xfId="0" applyFont="1" applyBorder="1" applyProtection="1"/>
    <xf numFmtId="0" fontId="1" fillId="0" borderId="105" xfId="0" applyFont="1" applyBorder="1" applyProtection="1"/>
    <xf numFmtId="0" fontId="8" fillId="2" borderId="102" xfId="0" applyFont="1" applyFill="1" applyBorder="1" applyProtection="1"/>
    <xf numFmtId="0" fontId="13" fillId="0" borderId="99" xfId="0" applyFont="1" applyFill="1" applyBorder="1" applyAlignment="1" applyProtection="1">
      <alignment vertical="center"/>
      <protection hidden="1"/>
    </xf>
    <xf numFmtId="0" fontId="13" fillId="0" borderId="100" xfId="0" applyFont="1" applyFill="1" applyBorder="1" applyAlignment="1" applyProtection="1">
      <alignment vertical="center"/>
      <protection hidden="1"/>
    </xf>
    <xf numFmtId="0" fontId="5" fillId="0" borderId="100" xfId="0" applyFont="1" applyBorder="1" applyAlignment="1" applyProtection="1">
      <alignment vertical="center"/>
      <protection hidden="1"/>
    </xf>
    <xf numFmtId="0" fontId="16" fillId="6" borderId="0" xfId="0" applyFont="1" applyFill="1" applyBorder="1" applyAlignment="1" applyProtection="1">
      <alignment horizontal="left" vertical="top" wrapText="1"/>
      <protection hidden="1"/>
    </xf>
    <xf numFmtId="0" fontId="18" fillId="0" borderId="78" xfId="0" applyFont="1" applyFill="1" applyBorder="1" applyAlignment="1" applyProtection="1">
      <alignment vertical="center" wrapText="1"/>
      <protection hidden="1"/>
    </xf>
    <xf numFmtId="0" fontId="18" fillId="0" borderId="79" xfId="0" applyFont="1" applyFill="1" applyBorder="1" applyAlignment="1" applyProtection="1">
      <alignment vertical="center" wrapText="1"/>
      <protection hidden="1"/>
    </xf>
    <xf numFmtId="164" fontId="15" fillId="0" borderId="52" xfId="0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Protection="1">
      <protection hidden="1"/>
    </xf>
    <xf numFmtId="0" fontId="25" fillId="2" borderId="1" xfId="0" applyFont="1" applyFill="1" applyBorder="1" applyProtection="1"/>
    <xf numFmtId="0" fontId="0" fillId="2" borderId="103" xfId="0" applyFill="1" applyBorder="1" applyProtection="1"/>
    <xf numFmtId="0" fontId="0" fillId="2" borderId="104" xfId="0" applyFill="1" applyBorder="1" applyProtection="1"/>
    <xf numFmtId="0" fontId="0" fillId="0" borderId="101" xfId="0" applyBorder="1" applyProtection="1"/>
    <xf numFmtId="0" fontId="0" fillId="0" borderId="105" xfId="0" applyBorder="1" applyProtection="1"/>
    <xf numFmtId="0" fontId="0" fillId="0" borderId="112" xfId="0" applyBorder="1" applyProtection="1"/>
    <xf numFmtId="14" fontId="0" fillId="2" borderId="1" xfId="0" applyNumberFormat="1" applyFill="1" applyBorder="1" applyProtection="1"/>
    <xf numFmtId="1" fontId="0" fillId="2" borderId="1" xfId="0" applyNumberFormat="1" applyFill="1" applyBorder="1" applyProtection="1"/>
    <xf numFmtId="0" fontId="0" fillId="6" borderId="66" xfId="0" applyFill="1" applyBorder="1" applyAlignment="1" applyProtection="1">
      <protection hidden="1"/>
    </xf>
    <xf numFmtId="0" fontId="7" fillId="0" borderId="114" xfId="0" applyFont="1" applyBorder="1" applyAlignment="1" applyProtection="1">
      <protection hidden="1"/>
    </xf>
    <xf numFmtId="0" fontId="12" fillId="0" borderId="0" xfId="0" applyFont="1" applyBorder="1" applyAlignment="1" applyProtection="1"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4" fillId="0" borderId="99" xfId="0" applyFont="1" applyBorder="1" applyAlignment="1" applyProtection="1">
      <protection hidden="1"/>
    </xf>
    <xf numFmtId="0" fontId="4" fillId="0" borderId="100" xfId="0" applyFont="1" applyBorder="1" applyAlignment="1" applyProtection="1">
      <protection hidden="1"/>
    </xf>
    <xf numFmtId="0" fontId="8" fillId="2" borderId="103" xfId="0" applyFont="1" applyFill="1" applyBorder="1" applyProtection="1"/>
    <xf numFmtId="0" fontId="8" fillId="2" borderId="104" xfId="0" applyFont="1" applyFill="1" applyBorder="1" applyProtection="1"/>
    <xf numFmtId="0" fontId="8" fillId="0" borderId="101" xfId="0" applyFont="1" applyBorder="1" applyProtection="1"/>
    <xf numFmtId="0" fontId="8" fillId="0" borderId="105" xfId="0" applyFont="1" applyBorder="1" applyProtection="1"/>
    <xf numFmtId="0" fontId="8" fillId="0" borderId="100" xfId="0" applyFont="1" applyBorder="1" applyAlignment="1" applyProtection="1">
      <protection hidden="1"/>
    </xf>
    <xf numFmtId="0" fontId="18" fillId="2" borderId="103" xfId="0" applyFont="1" applyFill="1" applyBorder="1" applyProtection="1"/>
    <xf numFmtId="0" fontId="1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10" fillId="0" borderId="34" xfId="0" applyFont="1" applyBorder="1" applyAlignment="1" applyProtection="1">
      <alignment horizontal="center" wrapText="1"/>
      <protection hidden="1"/>
    </xf>
    <xf numFmtId="0" fontId="10" fillId="0" borderId="35" xfId="0" applyFont="1" applyBorder="1" applyAlignment="1" applyProtection="1">
      <alignment horizontal="center" wrapText="1"/>
      <protection hidden="1"/>
    </xf>
    <xf numFmtId="0" fontId="10" fillId="0" borderId="36" xfId="0" applyFont="1" applyBorder="1" applyAlignment="1" applyProtection="1">
      <alignment horizontal="center" wrapText="1"/>
      <protection hidden="1"/>
    </xf>
    <xf numFmtId="0" fontId="16" fillId="0" borderId="41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7" fillId="5" borderId="5" xfId="0" applyFont="1" applyFill="1" applyBorder="1" applyAlignment="1" applyProtection="1">
      <alignment horizontal="left" wrapText="1"/>
      <protection locked="0" hidden="1"/>
    </xf>
    <xf numFmtId="0" fontId="17" fillId="5" borderId="7" xfId="0" applyFont="1" applyFill="1" applyBorder="1" applyAlignment="1" applyProtection="1">
      <alignment horizontal="left" wrapText="1"/>
      <protection locked="0" hidden="1"/>
    </xf>
    <xf numFmtId="0" fontId="17" fillId="5" borderId="4" xfId="0" applyFont="1" applyFill="1" applyBorder="1" applyAlignment="1" applyProtection="1">
      <alignment horizontal="left" wrapText="1"/>
      <protection locked="0"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left" wrapText="1"/>
      <protection hidden="1"/>
    </xf>
    <xf numFmtId="0" fontId="5" fillId="0" borderId="16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left" wrapText="1"/>
      <protection hidden="1"/>
    </xf>
    <xf numFmtId="14" fontId="18" fillId="0" borderId="45" xfId="0" applyNumberFormat="1" applyFont="1" applyBorder="1" applyAlignment="1" applyProtection="1">
      <alignment horizontal="left" vertical="center" wrapText="1"/>
      <protection hidden="1"/>
    </xf>
    <xf numFmtId="14" fontId="18" fillId="0" borderId="46" xfId="0" applyNumberFormat="1" applyFont="1" applyBorder="1" applyAlignment="1" applyProtection="1">
      <alignment horizontal="left" vertical="center" wrapText="1"/>
      <protection hidden="1"/>
    </xf>
    <xf numFmtId="14" fontId="15" fillId="5" borderId="85" xfId="0" applyNumberFormat="1" applyFont="1" applyFill="1" applyBorder="1" applyAlignment="1" applyProtection="1">
      <alignment horizontal="left" vertical="center" wrapText="1"/>
      <protection locked="0" hidden="1"/>
    </xf>
    <xf numFmtId="14" fontId="15" fillId="5" borderId="86" xfId="0" applyNumberFormat="1" applyFont="1" applyFill="1" applyBorder="1" applyAlignment="1" applyProtection="1">
      <alignment horizontal="left" vertical="center" wrapText="1"/>
      <protection locked="0" hidden="1"/>
    </xf>
    <xf numFmtId="14" fontId="15" fillId="5" borderId="87" xfId="0" applyNumberFormat="1" applyFont="1" applyFill="1" applyBorder="1" applyAlignment="1" applyProtection="1">
      <alignment horizontal="left" vertical="center" wrapText="1"/>
      <protection locked="0" hidden="1"/>
    </xf>
    <xf numFmtId="4" fontId="16" fillId="0" borderId="58" xfId="0" applyNumberFormat="1" applyFont="1" applyBorder="1" applyAlignment="1" applyProtection="1">
      <alignment horizontal="right" vertical="center"/>
      <protection hidden="1"/>
    </xf>
    <xf numFmtId="4" fontId="16" fillId="0" borderId="43" xfId="0" applyNumberFormat="1" applyFont="1" applyBorder="1" applyAlignment="1" applyProtection="1">
      <alignment horizontal="right" vertical="center"/>
      <protection hidden="1"/>
    </xf>
    <xf numFmtId="4" fontId="15" fillId="0" borderId="56" xfId="0" applyNumberFormat="1" applyFont="1" applyBorder="1" applyAlignment="1" applyProtection="1">
      <alignment horizontal="right" vertical="center" wrapText="1"/>
      <protection hidden="1"/>
    </xf>
    <xf numFmtId="4" fontId="15" fillId="0" borderId="57" xfId="0" applyNumberFormat="1" applyFont="1" applyBorder="1" applyAlignment="1" applyProtection="1">
      <alignment horizontal="right" vertical="center" wrapText="1"/>
      <protection hidden="1"/>
    </xf>
    <xf numFmtId="4" fontId="15" fillId="4" borderId="0" xfId="0" applyNumberFormat="1" applyFont="1" applyFill="1" applyBorder="1" applyAlignment="1" applyProtection="1">
      <alignment horizontal="right" vertical="center" wrapText="1"/>
      <protection locked="0" hidden="1"/>
    </xf>
    <xf numFmtId="4" fontId="15" fillId="4" borderId="42" xfId="0" applyNumberFormat="1" applyFont="1" applyFill="1" applyBorder="1" applyAlignment="1" applyProtection="1">
      <alignment horizontal="right" vertical="center" wrapText="1"/>
      <protection locked="0" hidden="1"/>
    </xf>
    <xf numFmtId="0" fontId="27" fillId="6" borderId="0" xfId="0" applyFont="1" applyFill="1" applyBorder="1" applyAlignment="1" applyProtection="1">
      <alignment horizontal="left" vertical="center" wrapText="1"/>
      <protection hidden="1"/>
    </xf>
    <xf numFmtId="0" fontId="28" fillId="6" borderId="0" xfId="0" applyFont="1" applyFill="1" applyBorder="1" applyAlignment="1" applyProtection="1">
      <alignment horizontal="left" vertical="center" wrapText="1"/>
      <protection hidden="1"/>
    </xf>
    <xf numFmtId="0" fontId="1" fillId="0" borderId="28" xfId="0" applyFont="1" applyBorder="1" applyAlignment="1" applyProtection="1">
      <alignment horizontal="left"/>
      <protection hidden="1"/>
    </xf>
    <xf numFmtId="0" fontId="1" fillId="0" borderId="29" xfId="0" applyFont="1" applyBorder="1" applyAlignment="1" applyProtection="1">
      <alignment horizontal="left"/>
      <protection hidden="1"/>
    </xf>
    <xf numFmtId="0" fontId="1" fillId="0" borderId="30" xfId="0" applyFont="1" applyBorder="1" applyAlignment="1" applyProtection="1">
      <alignment horizontal="left"/>
      <protection hidden="1"/>
    </xf>
    <xf numFmtId="0" fontId="8" fillId="0" borderId="75" xfId="0" applyFont="1" applyBorder="1" applyAlignment="1" applyProtection="1">
      <alignment horizontal="left"/>
      <protection hidden="1"/>
    </xf>
    <xf numFmtId="0" fontId="8" fillId="0" borderId="84" xfId="0" applyFont="1" applyBorder="1" applyAlignment="1" applyProtection="1">
      <alignment horizontal="left"/>
      <protection hidden="1"/>
    </xf>
    <xf numFmtId="0" fontId="5" fillId="0" borderId="20" xfId="0" applyFont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23" xfId="0" applyFont="1" applyBorder="1" applyAlignment="1" applyProtection="1">
      <alignment horizontal="left"/>
      <protection hidden="1"/>
    </xf>
    <xf numFmtId="0" fontId="5" fillId="0" borderId="24" xfId="0" applyFont="1" applyBorder="1" applyAlignment="1" applyProtection="1">
      <alignment horizontal="left"/>
      <protection hidden="1"/>
    </xf>
    <xf numFmtId="0" fontId="16" fillId="0" borderId="14" xfId="0" applyFont="1" applyBorder="1" applyAlignment="1" applyProtection="1">
      <alignment horizontal="left" vertical="center" wrapText="1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12" fillId="0" borderId="32" xfId="0" applyFont="1" applyBorder="1" applyAlignment="1" applyProtection="1">
      <alignment horizontal="center"/>
      <protection hidden="1"/>
    </xf>
    <xf numFmtId="0" fontId="12" fillId="0" borderId="38" xfId="0" applyFont="1" applyBorder="1" applyAlignment="1" applyProtection="1">
      <alignment horizontal="center"/>
      <protection hidden="1"/>
    </xf>
    <xf numFmtId="0" fontId="12" fillId="0" borderId="39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37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13" fillId="0" borderId="15" xfId="0" applyFont="1" applyFill="1" applyBorder="1" applyAlignment="1" applyProtection="1">
      <alignment horizontal="left" vertical="center"/>
      <protection hidden="1"/>
    </xf>
    <xf numFmtId="0" fontId="13" fillId="0" borderId="16" xfId="0" applyFont="1" applyFill="1" applyBorder="1" applyAlignment="1" applyProtection="1">
      <alignment horizontal="left" vertical="center"/>
      <protection hidden="1"/>
    </xf>
    <xf numFmtId="0" fontId="13" fillId="0" borderId="2" xfId="0" applyFont="1" applyFill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5" fillId="0" borderId="15" xfId="0" applyFont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5" fillId="0" borderId="99" xfId="0" applyFont="1" applyBorder="1" applyAlignment="1" applyProtection="1">
      <alignment horizontal="center" vertical="top" wrapText="1"/>
      <protection hidden="1"/>
    </xf>
    <xf numFmtId="0" fontId="5" fillId="0" borderId="100" xfId="0" applyFont="1" applyBorder="1" applyAlignment="1" applyProtection="1">
      <alignment horizontal="center" vertical="top" wrapText="1"/>
      <protection hidden="1"/>
    </xf>
    <xf numFmtId="0" fontId="5" fillId="0" borderId="101" xfId="0" applyFont="1" applyBorder="1" applyAlignment="1" applyProtection="1">
      <alignment horizontal="center" vertical="top" wrapText="1"/>
      <protection hidden="1"/>
    </xf>
    <xf numFmtId="0" fontId="16" fillId="0" borderId="40" xfId="0" applyFont="1" applyBorder="1" applyAlignment="1" applyProtection="1">
      <alignment horizontal="left" vertical="center" wrapText="1"/>
      <protection hidden="1"/>
    </xf>
    <xf numFmtId="0" fontId="16" fillId="0" borderId="44" xfId="0" applyFont="1" applyBorder="1" applyAlignment="1" applyProtection="1">
      <alignment horizontal="left" vertical="center" wrapText="1"/>
      <protection hidden="1"/>
    </xf>
    <xf numFmtId="0" fontId="16" fillId="0" borderId="43" xfId="0" applyFont="1" applyBorder="1" applyAlignment="1" applyProtection="1">
      <alignment horizontal="left" vertical="center" wrapText="1"/>
      <protection hidden="1"/>
    </xf>
    <xf numFmtId="0" fontId="4" fillId="0" borderId="63" xfId="0" applyFont="1" applyBorder="1" applyAlignment="1" applyProtection="1">
      <alignment horizontal="left" vertical="top" wrapText="1"/>
      <protection locked="0" hidden="1"/>
    </xf>
    <xf numFmtId="0" fontId="4" fillId="0" borderId="64" xfId="0" applyFont="1" applyBorder="1" applyAlignment="1" applyProtection="1">
      <alignment horizontal="left" vertical="top" wrapText="1"/>
      <protection locked="0" hidden="1"/>
    </xf>
    <xf numFmtId="0" fontId="4" fillId="0" borderId="65" xfId="0" applyFont="1" applyBorder="1" applyAlignment="1" applyProtection="1">
      <alignment horizontal="left" vertical="top" wrapText="1"/>
      <protection locked="0" hidden="1"/>
    </xf>
    <xf numFmtId="0" fontId="4" fillId="0" borderId="66" xfId="0" applyFont="1" applyBorder="1" applyAlignment="1" applyProtection="1">
      <alignment horizontal="left" vertical="top" wrapText="1"/>
      <protection locked="0" hidden="1"/>
    </xf>
    <xf numFmtId="0" fontId="4" fillId="0" borderId="0" xfId="0" applyFont="1" applyBorder="1" applyAlignment="1" applyProtection="1">
      <alignment horizontal="left" vertical="top" wrapText="1"/>
      <protection locked="0" hidden="1"/>
    </xf>
    <xf numFmtId="0" fontId="4" fillId="0" borderId="67" xfId="0" applyFont="1" applyBorder="1" applyAlignment="1" applyProtection="1">
      <alignment horizontal="left" vertical="top" wrapText="1"/>
      <protection locked="0"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center"/>
      <protection locked="0" hidden="1"/>
    </xf>
    <xf numFmtId="0" fontId="3" fillId="0" borderId="16" xfId="0" applyFont="1" applyBorder="1" applyAlignment="1" applyProtection="1">
      <alignment horizontal="center"/>
      <protection locked="0" hidden="1"/>
    </xf>
    <xf numFmtId="0" fontId="3" fillId="0" borderId="2" xfId="0" applyFont="1" applyBorder="1" applyAlignment="1" applyProtection="1">
      <alignment horizontal="center"/>
      <protection locked="0" hidden="1"/>
    </xf>
    <xf numFmtId="0" fontId="13" fillId="3" borderId="99" xfId="0" applyFont="1" applyFill="1" applyBorder="1" applyAlignment="1" applyProtection="1">
      <alignment horizontal="center" vertical="center"/>
      <protection hidden="1"/>
    </xf>
    <xf numFmtId="0" fontId="13" fillId="3" borderId="100" xfId="0" applyFont="1" applyFill="1" applyBorder="1" applyAlignment="1" applyProtection="1">
      <alignment horizontal="center" vertical="center"/>
      <protection hidden="1"/>
    </xf>
    <xf numFmtId="0" fontId="4" fillId="0" borderId="113" xfId="0" applyFont="1" applyBorder="1" applyAlignment="1" applyProtection="1">
      <alignment horizontal="left"/>
      <protection hidden="1"/>
    </xf>
    <xf numFmtId="0" fontId="4" fillId="0" borderId="114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left"/>
      <protection hidden="1"/>
    </xf>
    <xf numFmtId="14" fontId="15" fillId="5" borderId="110" xfId="0" applyNumberFormat="1" applyFont="1" applyFill="1" applyBorder="1" applyAlignment="1" applyProtection="1">
      <alignment horizontal="left" vertical="center" wrapText="1"/>
      <protection locked="0" hidden="1"/>
    </xf>
    <xf numFmtId="0" fontId="15" fillId="5" borderId="110" xfId="0" applyFont="1" applyFill="1" applyBorder="1" applyAlignment="1" applyProtection="1">
      <alignment horizontal="left" vertical="center" wrapText="1"/>
      <protection locked="0" hidden="1"/>
    </xf>
    <xf numFmtId="4" fontId="15" fillId="0" borderId="41" xfId="0" applyNumberFormat="1" applyFont="1" applyBorder="1" applyAlignment="1" applyProtection="1">
      <alignment horizontal="right" vertical="center" wrapText="1"/>
      <protection hidden="1"/>
    </xf>
    <xf numFmtId="4" fontId="15" fillId="0" borderId="42" xfId="0" applyNumberFormat="1" applyFont="1" applyBorder="1" applyAlignment="1" applyProtection="1">
      <alignment horizontal="right" vertical="center" wrapText="1"/>
      <protection hidden="1"/>
    </xf>
    <xf numFmtId="0" fontId="16" fillId="0" borderId="40" xfId="0" applyFont="1" applyBorder="1" applyAlignment="1" applyProtection="1">
      <alignment horizontal="right" vertical="center" wrapText="1"/>
      <protection hidden="1"/>
    </xf>
    <xf numFmtId="0" fontId="16" fillId="0" borderId="43" xfId="0" applyFont="1" applyBorder="1" applyAlignment="1" applyProtection="1">
      <alignment horizontal="right" vertical="center" wrapText="1"/>
      <protection hidden="1"/>
    </xf>
    <xf numFmtId="14" fontId="15" fillId="5" borderId="109" xfId="0" applyNumberFormat="1" applyFont="1" applyFill="1" applyBorder="1" applyAlignment="1" applyProtection="1">
      <alignment horizontal="left" vertical="center" wrapText="1"/>
      <protection locked="0" hidden="1"/>
    </xf>
    <xf numFmtId="0" fontId="15" fillId="5" borderId="109" xfId="0" applyFont="1" applyFill="1" applyBorder="1" applyAlignment="1" applyProtection="1">
      <alignment horizontal="left" vertical="center" wrapText="1"/>
      <protection locked="0" hidden="1"/>
    </xf>
    <xf numFmtId="14" fontId="15" fillId="4" borderId="110" xfId="0" applyNumberFormat="1" applyFont="1" applyFill="1" applyBorder="1" applyAlignment="1" applyProtection="1">
      <alignment horizontal="left" vertical="center" wrapText="1"/>
      <protection locked="0" hidden="1"/>
    </xf>
    <xf numFmtId="0" fontId="15" fillId="4" borderId="110" xfId="0" applyFont="1" applyFill="1" applyBorder="1" applyAlignment="1" applyProtection="1">
      <alignment horizontal="left" vertical="center" wrapText="1"/>
      <protection locked="0" hidden="1"/>
    </xf>
    <xf numFmtId="0" fontId="5" fillId="0" borderId="19" xfId="0" applyFont="1" applyBorder="1" applyAlignment="1" applyProtection="1">
      <alignment horizontal="center" vertical="top" wrapText="1"/>
      <protection hidden="1"/>
    </xf>
    <xf numFmtId="0" fontId="5" fillId="0" borderId="20" xfId="0" applyFont="1" applyBorder="1" applyAlignment="1" applyProtection="1">
      <alignment horizontal="center" vertical="top" wrapText="1"/>
      <protection hidden="1"/>
    </xf>
    <xf numFmtId="0" fontId="5" fillId="0" borderId="21" xfId="0" applyFont="1" applyBorder="1" applyAlignment="1" applyProtection="1">
      <alignment horizontal="center" vertical="top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0" fontId="5" fillId="0" borderId="23" xfId="0" applyFont="1" applyBorder="1" applyAlignment="1" applyProtection="1">
      <alignment horizontal="center" vertical="top" wrapText="1"/>
      <protection hidden="1"/>
    </xf>
    <xf numFmtId="0" fontId="5" fillId="0" borderId="24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24" fillId="3" borderId="100" xfId="0" applyFont="1" applyFill="1" applyBorder="1" applyAlignment="1" applyProtection="1">
      <alignment horizontal="center" vertical="center"/>
      <protection hidden="1"/>
    </xf>
    <xf numFmtId="0" fontId="24" fillId="3" borderId="101" xfId="0" applyFont="1" applyFill="1" applyBorder="1" applyAlignment="1" applyProtection="1">
      <alignment horizontal="center" vertical="center"/>
      <protection hidden="1"/>
    </xf>
    <xf numFmtId="164" fontId="15" fillId="4" borderId="104" xfId="0" applyNumberFormat="1" applyFont="1" applyFill="1" applyBorder="1" applyAlignment="1" applyProtection="1">
      <alignment horizontal="center" vertical="top" wrapText="1"/>
      <protection locked="0" hidden="1"/>
    </xf>
    <xf numFmtId="164" fontId="15" fillId="4" borderId="108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47" xfId="0" applyFont="1" applyBorder="1" applyAlignment="1" applyProtection="1">
      <alignment horizontal="left" vertical="top"/>
      <protection hidden="1"/>
    </xf>
    <xf numFmtId="0" fontId="1" fillId="0" borderId="49" xfId="0" applyFont="1" applyBorder="1" applyAlignment="1" applyProtection="1">
      <alignment horizontal="left" vertical="top"/>
      <protection hidden="1"/>
    </xf>
    <xf numFmtId="0" fontId="16" fillId="0" borderId="47" xfId="0" applyFont="1" applyBorder="1" applyAlignment="1" applyProtection="1">
      <alignment horizontal="left" vertical="center"/>
      <protection hidden="1"/>
    </xf>
    <xf numFmtId="0" fontId="16" fillId="0" borderId="49" xfId="0" applyFont="1" applyBorder="1" applyAlignment="1" applyProtection="1">
      <alignment horizontal="left" vertical="center"/>
      <protection hidden="1"/>
    </xf>
    <xf numFmtId="0" fontId="0" fillId="6" borderId="63" xfId="0" applyFill="1" applyBorder="1" applyAlignment="1" applyProtection="1">
      <alignment horizontal="center"/>
      <protection hidden="1"/>
    </xf>
    <xf numFmtId="0" fontId="0" fillId="6" borderId="65" xfId="0" applyFill="1" applyBorder="1" applyAlignment="1" applyProtection="1">
      <alignment horizontal="center"/>
      <protection hidden="1"/>
    </xf>
    <xf numFmtId="0" fontId="0" fillId="6" borderId="66" xfId="0" applyFill="1" applyBorder="1" applyAlignment="1" applyProtection="1">
      <alignment horizontal="center"/>
      <protection hidden="1"/>
    </xf>
    <xf numFmtId="0" fontId="0" fillId="6" borderId="67" xfId="0" applyFill="1" applyBorder="1" applyAlignment="1" applyProtection="1">
      <alignment horizontal="center"/>
      <protection hidden="1"/>
    </xf>
    <xf numFmtId="0" fontId="0" fillId="6" borderId="88" xfId="0" applyFill="1" applyBorder="1" applyAlignment="1" applyProtection="1">
      <alignment horizontal="center"/>
      <protection hidden="1"/>
    </xf>
    <xf numFmtId="0" fontId="0" fillId="6" borderId="89" xfId="0" applyFill="1" applyBorder="1" applyAlignment="1" applyProtection="1">
      <alignment horizontal="center"/>
      <protection hidden="1"/>
    </xf>
    <xf numFmtId="0" fontId="0" fillId="0" borderId="63" xfId="0" applyFill="1" applyBorder="1" applyAlignment="1" applyProtection="1">
      <alignment horizontal="center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18" fillId="6" borderId="47" xfId="0" applyFont="1" applyFill="1" applyBorder="1" applyAlignment="1" applyProtection="1">
      <alignment horizontal="center"/>
      <protection hidden="1"/>
    </xf>
    <xf numFmtId="0" fontId="18" fillId="6" borderId="49" xfId="0" applyFont="1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left" vertical="top" wrapText="1"/>
      <protection locked="0" hidden="1"/>
    </xf>
    <xf numFmtId="0" fontId="4" fillId="0" borderId="16" xfId="0" applyFont="1" applyBorder="1" applyAlignment="1" applyProtection="1">
      <alignment horizontal="left" vertical="top" wrapText="1"/>
      <protection locked="0" hidden="1"/>
    </xf>
    <xf numFmtId="0" fontId="4" fillId="0" borderId="2" xfId="0" applyFont="1" applyBorder="1" applyAlignment="1" applyProtection="1">
      <alignment horizontal="left" vertical="top" wrapText="1"/>
      <protection locked="0" hidden="1"/>
    </xf>
    <xf numFmtId="0" fontId="1" fillId="0" borderId="25" xfId="0" applyFont="1" applyBorder="1" applyAlignment="1" applyProtection="1">
      <alignment horizontal="left"/>
      <protection hidden="1"/>
    </xf>
    <xf numFmtId="0" fontId="1" fillId="0" borderId="26" xfId="0" applyFont="1" applyBorder="1" applyAlignment="1" applyProtection="1">
      <alignment horizontal="left"/>
      <protection hidden="1"/>
    </xf>
    <xf numFmtId="0" fontId="1" fillId="0" borderId="27" xfId="0" applyFont="1" applyBorder="1" applyAlignment="1" applyProtection="1">
      <alignment horizontal="left"/>
      <protection hidden="1"/>
    </xf>
    <xf numFmtId="0" fontId="21" fillId="0" borderId="15" xfId="0" applyFont="1" applyBorder="1" applyAlignment="1" applyProtection="1">
      <alignment horizontal="left"/>
      <protection hidden="1"/>
    </xf>
    <xf numFmtId="0" fontId="21" fillId="0" borderId="2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4" borderId="47" xfId="0" applyFont="1" applyFill="1" applyBorder="1" applyAlignment="1" applyProtection="1">
      <alignment horizontal="left"/>
      <protection locked="0" hidden="1"/>
    </xf>
    <xf numFmtId="0" fontId="2" fillId="4" borderId="48" xfId="0" applyFont="1" applyFill="1" applyBorder="1" applyAlignment="1" applyProtection="1">
      <alignment horizontal="left"/>
      <protection locked="0" hidden="1"/>
    </xf>
    <xf numFmtId="14" fontId="2" fillId="4" borderId="47" xfId="0" applyNumberFormat="1" applyFont="1" applyFill="1" applyBorder="1" applyAlignment="1" applyProtection="1">
      <alignment horizontal="center"/>
      <protection locked="0" hidden="1"/>
    </xf>
    <xf numFmtId="14" fontId="2" fillId="4" borderId="48" xfId="0" applyNumberFormat="1" applyFont="1" applyFill="1" applyBorder="1" applyAlignment="1" applyProtection="1">
      <alignment horizontal="center"/>
      <protection locked="0" hidden="1"/>
    </xf>
    <xf numFmtId="0" fontId="22" fillId="0" borderId="91" xfId="0" applyFont="1" applyBorder="1" applyAlignment="1" applyProtection="1">
      <alignment horizontal="center" vertical="top"/>
      <protection hidden="1"/>
    </xf>
    <xf numFmtId="0" fontId="22" fillId="0" borderId="95" xfId="0" applyFont="1" applyBorder="1" applyAlignment="1" applyProtection="1">
      <alignment horizontal="center" vertical="top"/>
      <protection hidden="1"/>
    </xf>
    <xf numFmtId="0" fontId="22" fillId="0" borderId="92" xfId="0" applyFont="1" applyBorder="1" applyAlignment="1" applyProtection="1">
      <alignment horizontal="center" vertical="top"/>
      <protection hidden="1"/>
    </xf>
    <xf numFmtId="0" fontId="22" fillId="0" borderId="96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22" fillId="0" borderId="97" xfId="0" applyFont="1" applyBorder="1" applyAlignment="1" applyProtection="1">
      <alignment horizontal="center" vertical="top"/>
      <protection hidden="1"/>
    </xf>
    <xf numFmtId="0" fontId="22" fillId="0" borderId="93" xfId="0" applyFont="1" applyBorder="1" applyAlignment="1" applyProtection="1">
      <alignment horizontal="center" vertical="top"/>
      <protection hidden="1"/>
    </xf>
    <xf numFmtId="0" fontId="22" fillId="0" borderId="98" xfId="0" applyFont="1" applyBorder="1" applyAlignment="1" applyProtection="1">
      <alignment horizontal="center" vertical="top"/>
      <protection hidden="1"/>
    </xf>
    <xf numFmtId="0" fontId="22" fillId="0" borderId="94" xfId="0" applyFont="1" applyBorder="1" applyAlignment="1" applyProtection="1">
      <alignment horizontal="center" vertical="top"/>
      <protection hidden="1"/>
    </xf>
    <xf numFmtId="0" fontId="22" fillId="0" borderId="116" xfId="0" applyFont="1" applyBorder="1" applyAlignment="1" applyProtection="1">
      <alignment horizontal="center" vertical="top" wrapText="1"/>
      <protection hidden="1"/>
    </xf>
    <xf numFmtId="0" fontId="22" fillId="0" borderId="95" xfId="0" applyFont="1" applyBorder="1" applyAlignment="1" applyProtection="1">
      <alignment horizontal="center" vertical="top" wrapText="1"/>
      <protection hidden="1"/>
    </xf>
    <xf numFmtId="0" fontId="22" fillId="0" borderId="117" xfId="0" applyFont="1" applyBorder="1" applyAlignment="1" applyProtection="1">
      <alignment horizontal="center" vertical="top" wrapText="1"/>
      <protection hidden="1"/>
    </xf>
    <xf numFmtId="0" fontId="22" fillId="0" borderId="96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horizontal="center" vertical="top" wrapText="1"/>
      <protection hidden="1"/>
    </xf>
    <xf numFmtId="0" fontId="22" fillId="0" borderId="97" xfId="0" applyFont="1" applyBorder="1" applyAlignment="1" applyProtection="1">
      <alignment horizontal="center" vertical="top" wrapText="1"/>
      <protection hidden="1"/>
    </xf>
    <xf numFmtId="0" fontId="22" fillId="0" borderId="93" xfId="0" applyFont="1" applyBorder="1" applyAlignment="1" applyProtection="1">
      <alignment horizontal="center" vertical="top" wrapText="1"/>
      <protection hidden="1"/>
    </xf>
    <xf numFmtId="0" fontId="22" fillId="0" borderId="98" xfId="0" applyFont="1" applyBorder="1" applyAlignment="1" applyProtection="1">
      <alignment horizontal="center" vertical="top" wrapText="1"/>
      <protection hidden="1"/>
    </xf>
    <xf numFmtId="0" fontId="22" fillId="0" borderId="94" xfId="0" applyFont="1" applyBorder="1" applyAlignment="1" applyProtection="1">
      <alignment horizontal="center" vertical="top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97" xfId="0" applyFont="1" applyBorder="1" applyAlignment="1" applyProtection="1">
      <alignment horizontal="center" vertical="center" wrapText="1"/>
      <protection hidden="1"/>
    </xf>
    <xf numFmtId="0" fontId="16" fillId="0" borderId="91" xfId="0" applyFont="1" applyBorder="1" applyAlignment="1" applyProtection="1">
      <alignment horizontal="center" vertical="top" wrapText="1"/>
      <protection hidden="1"/>
    </xf>
    <xf numFmtId="0" fontId="16" fillId="0" borderId="92" xfId="0" applyFont="1" applyBorder="1" applyAlignment="1" applyProtection="1">
      <alignment horizontal="center" vertical="top" wrapText="1"/>
      <protection hidden="1"/>
    </xf>
    <xf numFmtId="0" fontId="16" fillId="0" borderId="93" xfId="0" applyFont="1" applyBorder="1" applyAlignment="1" applyProtection="1">
      <alignment horizontal="center" vertical="top" wrapText="1"/>
      <protection hidden="1"/>
    </xf>
    <xf numFmtId="0" fontId="16" fillId="0" borderId="94" xfId="0" applyFont="1" applyBorder="1" applyAlignment="1" applyProtection="1">
      <alignment horizontal="center" vertical="top" wrapText="1"/>
      <protection hidden="1"/>
    </xf>
    <xf numFmtId="0" fontId="16" fillId="0" borderId="91" xfId="0" applyFont="1" applyBorder="1" applyAlignment="1" applyProtection="1">
      <alignment horizontal="center" vertical="center" wrapText="1"/>
      <protection hidden="1"/>
    </xf>
    <xf numFmtId="0" fontId="16" fillId="0" borderId="95" xfId="0" applyFont="1" applyBorder="1" applyAlignment="1" applyProtection="1">
      <alignment horizontal="center" vertical="center" wrapText="1"/>
      <protection hidden="1"/>
    </xf>
    <xf numFmtId="0" fontId="16" fillId="0" borderId="92" xfId="0" applyFont="1" applyBorder="1" applyAlignment="1" applyProtection="1">
      <alignment horizontal="center" vertical="center" wrapText="1"/>
      <protection hidden="1"/>
    </xf>
    <xf numFmtId="0" fontId="16" fillId="0" borderId="93" xfId="0" applyFont="1" applyBorder="1" applyAlignment="1" applyProtection="1">
      <alignment horizontal="center" vertical="center" wrapText="1"/>
      <protection hidden="1"/>
    </xf>
    <xf numFmtId="0" fontId="16" fillId="0" borderId="98" xfId="0" applyFont="1" applyBorder="1" applyAlignment="1" applyProtection="1">
      <alignment horizontal="center" vertical="center" wrapText="1"/>
      <protection hidden="1"/>
    </xf>
    <xf numFmtId="0" fontId="16" fillId="0" borderId="94" xfId="0" applyFont="1" applyBorder="1" applyAlignment="1" applyProtection="1">
      <alignment horizontal="center" vertical="center" wrapText="1"/>
      <protection hidden="1"/>
    </xf>
    <xf numFmtId="0" fontId="11" fillId="0" borderId="91" xfId="0" applyFont="1" applyBorder="1" applyAlignment="1" applyProtection="1">
      <alignment horizontal="left" vertical="center"/>
      <protection hidden="1"/>
    </xf>
    <xf numFmtId="0" fontId="11" fillId="0" borderId="95" xfId="0" applyFont="1" applyBorder="1" applyAlignment="1" applyProtection="1">
      <alignment horizontal="left" vertical="center"/>
      <protection hidden="1"/>
    </xf>
    <xf numFmtId="0" fontId="11" fillId="0" borderId="92" xfId="0" applyFont="1" applyBorder="1" applyAlignment="1" applyProtection="1">
      <alignment horizontal="left" vertical="center"/>
      <protection hidden="1"/>
    </xf>
    <xf numFmtId="0" fontId="11" fillId="0" borderId="93" xfId="0" applyFont="1" applyBorder="1" applyAlignment="1" applyProtection="1">
      <alignment horizontal="left" vertical="center"/>
      <protection hidden="1"/>
    </xf>
    <xf numFmtId="0" fontId="11" fillId="0" borderId="98" xfId="0" applyFont="1" applyBorder="1" applyAlignment="1" applyProtection="1">
      <alignment horizontal="left" vertical="center"/>
      <protection hidden="1"/>
    </xf>
    <xf numFmtId="0" fontId="11" fillId="0" borderId="94" xfId="0" applyFont="1" applyBorder="1" applyAlignment="1" applyProtection="1">
      <alignment horizontal="left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15" fillId="0" borderId="31" xfId="0" applyFont="1" applyBorder="1" applyAlignment="1" applyProtection="1">
      <alignment horizontal="center" wrapText="1"/>
      <protection hidden="1"/>
    </xf>
    <xf numFmtId="0" fontId="15" fillId="0" borderId="32" xfId="0" applyFont="1" applyBorder="1" applyAlignment="1" applyProtection="1">
      <alignment horizontal="center" wrapText="1"/>
      <protection hidden="1"/>
    </xf>
    <xf numFmtId="0" fontId="15" fillId="0" borderId="33" xfId="0" applyFont="1" applyBorder="1" applyAlignment="1" applyProtection="1">
      <alignment horizontal="center" wrapText="1"/>
      <protection hidden="1"/>
    </xf>
    <xf numFmtId="0" fontId="5" fillId="0" borderId="100" xfId="0" applyFont="1" applyBorder="1" applyAlignment="1" applyProtection="1">
      <alignment horizontal="center"/>
      <protection locked="0" hidden="1"/>
    </xf>
    <xf numFmtId="14" fontId="15" fillId="4" borderId="111" xfId="0" applyNumberFormat="1" applyFont="1" applyFill="1" applyBorder="1" applyAlignment="1" applyProtection="1">
      <alignment horizontal="left" vertical="center" wrapText="1"/>
      <protection locked="0" hidden="1"/>
    </xf>
    <xf numFmtId="0" fontId="15" fillId="4" borderId="111" xfId="0" applyFont="1" applyFill="1" applyBorder="1" applyAlignment="1" applyProtection="1">
      <alignment horizontal="left" vertical="center" wrapText="1"/>
      <protection locked="0" hidden="1"/>
    </xf>
    <xf numFmtId="4" fontId="15" fillId="0" borderId="54" xfId="0" applyNumberFormat="1" applyFont="1" applyBorder="1" applyAlignment="1" applyProtection="1">
      <alignment horizontal="right" vertical="center" wrapText="1"/>
      <protection hidden="1"/>
    </xf>
    <xf numFmtId="4" fontId="15" fillId="0" borderId="55" xfId="0" applyNumberFormat="1" applyFont="1" applyBorder="1" applyAlignment="1" applyProtection="1">
      <alignment horizontal="right" vertical="center" wrapText="1"/>
      <protection hidden="1"/>
    </xf>
    <xf numFmtId="0" fontId="18" fillId="0" borderId="77" xfId="0" applyFont="1" applyFill="1" applyBorder="1" applyAlignment="1" applyProtection="1">
      <alignment horizontal="left" vertical="center" wrapText="1"/>
      <protection hidden="1"/>
    </xf>
    <xf numFmtId="0" fontId="18" fillId="0" borderId="78" xfId="0" applyFont="1" applyFill="1" applyBorder="1" applyAlignment="1" applyProtection="1">
      <alignment horizontal="left" vertical="center" wrapText="1"/>
      <protection hidden="1"/>
    </xf>
    <xf numFmtId="0" fontId="5" fillId="0" borderId="100" xfId="0" applyFont="1" applyBorder="1" applyAlignment="1" applyProtection="1">
      <alignment horizontal="right"/>
      <protection hidden="1"/>
    </xf>
    <xf numFmtId="0" fontId="5" fillId="0" borderId="115" xfId="0" applyFont="1" applyBorder="1" applyAlignment="1" applyProtection="1">
      <alignment horizontal="right"/>
      <protection hidden="1"/>
    </xf>
    <xf numFmtId="0" fontId="6" fillId="0" borderId="114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4">
    <dxf>
      <font>
        <b/>
        <i val="0"/>
        <strike val="0"/>
      </font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0</xdr:rowOff>
    </xdr:from>
    <xdr:to>
      <xdr:col>13</xdr:col>
      <xdr:colOff>0</xdr:colOff>
      <xdr:row>42</xdr:row>
      <xdr:rowOff>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466725" y="8915400"/>
          <a:ext cx="6124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58</xdr:row>
      <xdr:rowOff>0</xdr:rowOff>
    </xdr:from>
    <xdr:to>
      <xdr:col>12</xdr:col>
      <xdr:colOff>866775</xdr:colOff>
      <xdr:row>58</xdr:row>
      <xdr:rowOff>0</xdr:rowOff>
    </xdr:to>
    <xdr:sp macro="" textlink="" fLocksText="0">
      <xdr:nvSpPr>
        <xdr:cNvPr id="1028" name="Text Box 4"/>
        <xdr:cNvSpPr txBox="1">
          <a:spLocks noChangeArrowheads="1"/>
        </xdr:cNvSpPr>
      </xdr:nvSpPr>
      <xdr:spPr bwMode="auto">
        <a:xfrm>
          <a:off x="771525" y="10496550"/>
          <a:ext cx="581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</xdr:rowOff>
        </xdr:from>
        <xdr:to>
          <xdr:col>5</xdr:col>
          <xdr:colOff>106680</xdr:colOff>
          <xdr:row>47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Copie des justificatifs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135467</xdr:colOff>
      <xdr:row>1</xdr:row>
      <xdr:rowOff>76201</xdr:rowOff>
    </xdr:from>
    <xdr:to>
      <xdr:col>6</xdr:col>
      <xdr:colOff>736600</xdr:colOff>
      <xdr:row>7</xdr:row>
      <xdr:rowOff>143933</xdr:rowOff>
    </xdr:to>
    <xdr:sp macro="" textlink="" fLocksText="0">
      <xdr:nvSpPr>
        <xdr:cNvPr id="1041" name="Text Box 17"/>
        <xdr:cNvSpPr txBox="1">
          <a:spLocks noChangeArrowheads="1"/>
        </xdr:cNvSpPr>
      </xdr:nvSpPr>
      <xdr:spPr bwMode="auto">
        <a:xfrm>
          <a:off x="135467" y="169334"/>
          <a:ext cx="2700866" cy="12022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fr-CH" i="1"/>
            <a:t>Compléter avec les coordonnées</a:t>
          </a:r>
          <a:r>
            <a:rPr lang="fr-CH" i="1" baseline="0"/>
            <a:t> de la Famille d'accueil</a:t>
          </a:r>
          <a:endParaRPr lang="fr-CH" i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HB948"/>
  <sheetViews>
    <sheetView tabSelected="1" topLeftCell="A22" zoomScale="90" zoomScaleNormal="90" workbookViewId="0">
      <selection activeCell="F34" sqref="F34:H34"/>
    </sheetView>
  </sheetViews>
  <sheetFormatPr baseColWidth="10" defaultColWidth="11.44140625" defaultRowHeight="13.2" x14ac:dyDescent="0.25"/>
  <cols>
    <col min="1" max="1" width="4.5546875" style="9" customWidth="1"/>
    <col min="2" max="2" width="4.6640625" style="9" customWidth="1"/>
    <col min="3" max="3" width="7.6640625" style="9" customWidth="1"/>
    <col min="4" max="5" width="4.33203125" style="9" customWidth="1"/>
    <col min="6" max="6" width="4.6640625" style="9" customWidth="1"/>
    <col min="7" max="7" width="11.33203125" style="9" customWidth="1"/>
    <col min="8" max="8" width="12" style="9" customWidth="1"/>
    <col min="9" max="9" width="4.6640625" style="9" customWidth="1"/>
    <col min="10" max="10" width="6.6640625" style="9" customWidth="1"/>
    <col min="11" max="11" width="4.88671875" style="9" customWidth="1"/>
    <col min="12" max="12" width="5.6640625" style="9" customWidth="1"/>
    <col min="13" max="13" width="15.33203125" style="9" customWidth="1"/>
    <col min="14" max="89" width="11.44140625" style="2"/>
    <col min="90" max="209" width="11.44140625" style="7"/>
    <col min="210" max="210" width="11.44140625" style="8"/>
    <col min="211" max="16384" width="11.44140625" style="9"/>
  </cols>
  <sheetData>
    <row r="1" spans="1:210" ht="7.5" customHeight="1" x14ac:dyDescent="0.25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/>
      <c r="N1" s="3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1"/>
    </row>
    <row r="2" spans="1:210" s="56" customFormat="1" ht="15.6" customHeight="1" x14ac:dyDescent="0.25">
      <c r="A2" s="205"/>
      <c r="B2" s="206"/>
      <c r="C2" s="206"/>
      <c r="D2" s="206"/>
      <c r="E2" s="206"/>
      <c r="F2" s="206"/>
      <c r="G2" s="207"/>
      <c r="H2" s="198"/>
      <c r="I2" s="198"/>
      <c r="J2" s="198"/>
      <c r="K2" s="198"/>
      <c r="L2" s="198"/>
      <c r="M2" s="199"/>
      <c r="N2" s="51"/>
      <c r="O2" s="52"/>
      <c r="P2" s="52"/>
      <c r="Q2" s="52"/>
      <c r="R2" s="52"/>
      <c r="S2" s="52"/>
      <c r="T2" s="52"/>
      <c r="U2" s="52"/>
      <c r="V2" s="52"/>
      <c r="W2" s="52"/>
      <c r="X2" s="53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0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8"/>
    </row>
    <row r="3" spans="1:210" s="56" customFormat="1" ht="15.6" customHeight="1" x14ac:dyDescent="0.25">
      <c r="A3" s="208"/>
      <c r="B3" s="209"/>
      <c r="C3" s="209"/>
      <c r="D3" s="209"/>
      <c r="E3" s="209"/>
      <c r="F3" s="209"/>
      <c r="G3" s="210"/>
      <c r="H3" s="200"/>
      <c r="I3" s="200"/>
      <c r="J3" s="200"/>
      <c r="K3" s="200"/>
      <c r="L3" s="200"/>
      <c r="M3" s="201"/>
      <c r="N3" s="51"/>
      <c r="O3" s="52"/>
      <c r="P3" s="52"/>
      <c r="Q3" s="52"/>
      <c r="R3" s="52"/>
      <c r="S3" s="52"/>
      <c r="T3" s="52"/>
      <c r="U3" s="52"/>
      <c r="V3" s="52"/>
      <c r="W3" s="52"/>
      <c r="X3" s="53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0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8"/>
    </row>
    <row r="4" spans="1:210" s="56" customFormat="1" ht="15.75" customHeight="1" x14ac:dyDescent="0.25">
      <c r="A4" s="208"/>
      <c r="B4" s="209"/>
      <c r="C4" s="209"/>
      <c r="D4" s="209"/>
      <c r="E4" s="209"/>
      <c r="F4" s="209"/>
      <c r="G4" s="210"/>
      <c r="H4" s="202"/>
      <c r="I4" s="202"/>
      <c r="J4" s="202"/>
      <c r="K4" s="202"/>
      <c r="L4" s="202"/>
      <c r="M4" s="203"/>
      <c r="N4" s="51"/>
      <c r="O4" s="52"/>
      <c r="P4" s="52"/>
      <c r="Q4" s="52"/>
      <c r="R4" s="52"/>
      <c r="S4" s="52"/>
      <c r="T4" s="52"/>
      <c r="U4" s="52"/>
      <c r="V4" s="52"/>
      <c r="W4" s="52"/>
      <c r="X4" s="53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0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8"/>
    </row>
    <row r="5" spans="1:210" s="56" customFormat="1" ht="15.75" customHeight="1" x14ac:dyDescent="0.25">
      <c r="A5" s="208"/>
      <c r="B5" s="209"/>
      <c r="C5" s="209"/>
      <c r="D5" s="209"/>
      <c r="E5" s="209"/>
      <c r="F5" s="209"/>
      <c r="G5" s="210"/>
      <c r="H5" s="237"/>
      <c r="I5" s="237"/>
      <c r="J5" s="237"/>
      <c r="K5" s="214"/>
      <c r="L5" s="215"/>
      <c r="M5" s="216"/>
      <c r="N5" s="51"/>
      <c r="O5" s="52"/>
      <c r="P5" s="52"/>
      <c r="Q5" s="52"/>
      <c r="R5" s="52"/>
      <c r="S5" s="52"/>
      <c r="T5" s="52"/>
      <c r="U5" s="52"/>
      <c r="V5" s="52"/>
      <c r="W5" s="52"/>
      <c r="X5" s="53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0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8"/>
    </row>
    <row r="6" spans="1:210" s="56" customFormat="1" ht="13.95" customHeight="1" x14ac:dyDescent="0.25">
      <c r="A6" s="208"/>
      <c r="B6" s="209"/>
      <c r="C6" s="209"/>
      <c r="D6" s="209"/>
      <c r="E6" s="209"/>
      <c r="F6" s="209"/>
      <c r="G6" s="210"/>
      <c r="H6" s="238"/>
      <c r="I6" s="238"/>
      <c r="J6" s="238"/>
      <c r="K6" s="263"/>
      <c r="L6" s="264"/>
      <c r="M6" s="265"/>
      <c r="N6" s="51"/>
      <c r="O6" s="52"/>
      <c r="P6" s="52"/>
      <c r="Q6" s="52"/>
      <c r="R6" s="52"/>
      <c r="S6" s="52"/>
      <c r="T6" s="52"/>
      <c r="U6" s="52"/>
      <c r="V6" s="52"/>
      <c r="W6" s="52"/>
      <c r="X6" s="53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0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8"/>
    </row>
    <row r="7" spans="1:210" s="56" customFormat="1" ht="13.95" customHeight="1" x14ac:dyDescent="0.25">
      <c r="A7" s="208"/>
      <c r="B7" s="209"/>
      <c r="C7" s="209"/>
      <c r="D7" s="209"/>
      <c r="E7" s="209"/>
      <c r="F7" s="209"/>
      <c r="G7" s="210"/>
      <c r="H7" s="238"/>
      <c r="I7" s="238"/>
      <c r="J7" s="238"/>
      <c r="K7" s="266"/>
      <c r="L7" s="267"/>
      <c r="M7" s="268"/>
      <c r="N7" s="51"/>
      <c r="O7" s="52"/>
      <c r="P7" s="52"/>
      <c r="Q7" s="52"/>
      <c r="R7" s="52"/>
      <c r="S7" s="52"/>
      <c r="T7" s="52"/>
      <c r="U7" s="52"/>
      <c r="V7" s="52"/>
      <c r="W7" s="52"/>
      <c r="X7" s="53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0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8"/>
    </row>
    <row r="8" spans="1:210" s="56" customFormat="1" ht="14.25" customHeight="1" x14ac:dyDescent="0.25">
      <c r="A8" s="211"/>
      <c r="B8" s="212"/>
      <c r="C8" s="212"/>
      <c r="D8" s="212"/>
      <c r="E8" s="212"/>
      <c r="F8" s="212"/>
      <c r="G8" s="213"/>
      <c r="H8" s="238"/>
      <c r="I8" s="238"/>
      <c r="J8" s="238"/>
      <c r="K8" s="217" t="s">
        <v>17</v>
      </c>
      <c r="L8" s="218"/>
      <c r="M8" s="219"/>
      <c r="N8" s="51"/>
      <c r="O8" s="52"/>
      <c r="P8" s="52"/>
      <c r="Q8" s="52"/>
      <c r="R8" s="52"/>
      <c r="S8" s="52"/>
      <c r="T8" s="52"/>
      <c r="U8" s="52"/>
      <c r="V8" s="52"/>
      <c r="W8" s="52"/>
      <c r="X8" s="53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0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8"/>
    </row>
    <row r="9" spans="1:210" s="56" customFormat="1" ht="14.25" customHeight="1" x14ac:dyDescent="0.25">
      <c r="A9" s="239"/>
      <c r="B9" s="202"/>
      <c r="C9" s="202"/>
      <c r="D9" s="202"/>
      <c r="E9" s="202"/>
      <c r="F9" s="202"/>
      <c r="G9" s="203"/>
      <c r="H9" s="238"/>
      <c r="I9" s="238"/>
      <c r="J9" s="238"/>
      <c r="K9" s="220"/>
      <c r="L9" s="221"/>
      <c r="M9" s="222"/>
      <c r="N9" s="51"/>
      <c r="O9" s="52"/>
      <c r="P9" s="52"/>
      <c r="Q9" s="52"/>
      <c r="R9" s="52"/>
      <c r="S9" s="52"/>
      <c r="T9" s="52"/>
      <c r="U9" s="52"/>
      <c r="V9" s="52"/>
      <c r="W9" s="52"/>
      <c r="X9" s="53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0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8"/>
    </row>
    <row r="10" spans="1:210" s="56" customFormat="1" ht="15" customHeight="1" x14ac:dyDescent="0.25">
      <c r="A10" s="132"/>
      <c r="B10" s="133"/>
      <c r="C10" s="133"/>
      <c r="D10" s="133"/>
      <c r="E10" s="133"/>
      <c r="F10" s="133"/>
      <c r="G10" s="122"/>
      <c r="H10" s="238"/>
      <c r="I10" s="238"/>
      <c r="J10" s="238"/>
      <c r="K10" s="231"/>
      <c r="L10" s="232"/>
      <c r="M10" s="233"/>
      <c r="N10" s="51"/>
      <c r="O10" s="52"/>
      <c r="P10" s="52"/>
      <c r="Q10" s="52"/>
      <c r="R10" s="52"/>
      <c r="S10" s="52"/>
      <c r="T10" s="52"/>
      <c r="U10" s="52"/>
      <c r="V10" s="52"/>
      <c r="W10" s="52"/>
      <c r="X10" s="53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0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8"/>
    </row>
    <row r="11" spans="1:210" s="56" customFormat="1" ht="15.6" customHeight="1" x14ac:dyDescent="0.25">
      <c r="A11" s="223"/>
      <c r="B11" s="224"/>
      <c r="C11" s="224"/>
      <c r="D11" s="224"/>
      <c r="E11" s="224"/>
      <c r="F11" s="224"/>
      <c r="G11" s="199"/>
      <c r="H11" s="238"/>
      <c r="I11" s="238"/>
      <c r="J11" s="238"/>
      <c r="K11" s="234"/>
      <c r="L11" s="235"/>
      <c r="M11" s="236"/>
      <c r="N11" s="51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0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8"/>
    </row>
    <row r="12" spans="1:210" s="56" customFormat="1" ht="15" customHeight="1" x14ac:dyDescent="0.25">
      <c r="A12" s="243" t="s">
        <v>24</v>
      </c>
      <c r="B12" s="244"/>
      <c r="C12" s="244"/>
      <c r="D12" s="78"/>
      <c r="E12" s="274" t="s">
        <v>28</v>
      </c>
      <c r="F12" s="274"/>
      <c r="G12" s="274"/>
      <c r="H12" s="275"/>
      <c r="I12" s="77"/>
      <c r="J12" s="77"/>
      <c r="K12" s="292"/>
      <c r="L12" s="293"/>
      <c r="M12" s="294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0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8"/>
    </row>
    <row r="13" spans="1:210" s="67" customFormat="1" ht="10.199999999999999" customHeight="1" x14ac:dyDescent="0.25">
      <c r="A13" s="77"/>
      <c r="B13" s="78"/>
      <c r="C13" s="78"/>
      <c r="D13" s="78"/>
      <c r="E13" s="78"/>
      <c r="F13" s="78"/>
      <c r="G13" s="79"/>
      <c r="H13" s="77"/>
      <c r="I13" s="77"/>
      <c r="J13" s="77"/>
      <c r="K13" s="225"/>
      <c r="L13" s="226"/>
      <c r="M13" s="227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59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6"/>
    </row>
    <row r="14" spans="1:210" ht="19.2" customHeight="1" x14ac:dyDescent="0.4">
      <c r="A14" s="240" t="s">
        <v>33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2"/>
      <c r="N14" s="4"/>
      <c r="O14" s="4"/>
      <c r="P14" s="4"/>
      <c r="Q14" s="4"/>
      <c r="R14" s="4"/>
      <c r="S14" s="4"/>
      <c r="T14" s="4"/>
      <c r="U14" s="4"/>
      <c r="V14" s="4"/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1"/>
      <c r="CK14" s="7"/>
      <c r="HA14" s="8"/>
      <c r="HB14" s="9"/>
    </row>
    <row r="15" spans="1:210" s="47" customFormat="1" ht="10.199999999999999" customHeight="1" x14ac:dyDescent="0.25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1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1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9"/>
    </row>
    <row r="16" spans="1:210" s="47" customFormat="1" ht="15" customHeight="1" x14ac:dyDescent="0.25">
      <c r="A16" s="243" t="s">
        <v>44</v>
      </c>
      <c r="B16" s="244"/>
      <c r="C16" s="244"/>
      <c r="D16" s="244"/>
      <c r="E16" s="244"/>
      <c r="F16" s="158"/>
      <c r="G16" s="351"/>
      <c r="H16" s="351"/>
      <c r="I16" s="351"/>
      <c r="J16" s="151"/>
      <c r="K16" s="151"/>
      <c r="L16" s="151"/>
      <c r="M16" s="151"/>
      <c r="N16" s="131"/>
      <c r="O16" s="154"/>
      <c r="P16" s="154"/>
      <c r="Q16" s="154"/>
      <c r="R16" s="154"/>
      <c r="S16" s="154"/>
      <c r="T16" s="154"/>
      <c r="U16" s="154"/>
      <c r="V16" s="154"/>
      <c r="W16" s="15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156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</row>
    <row r="17" spans="1:210" ht="10.199999999999999" customHeight="1" x14ac:dyDescent="0.25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360" t="s">
        <v>34</v>
      </c>
      <c r="N17" s="4"/>
      <c r="O17" s="4"/>
      <c r="P17" s="4"/>
      <c r="Q17" s="4"/>
      <c r="R17" s="4"/>
      <c r="S17" s="4"/>
      <c r="T17" s="4"/>
      <c r="U17" s="4"/>
      <c r="V17" s="4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"/>
      <c r="CK17" s="7"/>
      <c r="HA17" s="8"/>
      <c r="HB17" s="9"/>
    </row>
    <row r="18" spans="1:210" s="18" customFormat="1" ht="13.8" x14ac:dyDescent="0.25">
      <c r="A18" s="245" t="s">
        <v>2</v>
      </c>
      <c r="B18" s="246"/>
      <c r="C18" s="246"/>
      <c r="D18" s="246"/>
      <c r="E18" s="246"/>
      <c r="F18" s="246"/>
      <c r="G18" s="149"/>
      <c r="H18" s="149"/>
      <c r="I18" s="149"/>
      <c r="J18" s="149"/>
      <c r="K18" s="149"/>
      <c r="L18" s="149"/>
      <c r="M18" s="361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0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7"/>
    </row>
    <row r="19" spans="1:210" ht="15" customHeight="1" x14ac:dyDescent="0.25">
      <c r="A19" s="223" t="s">
        <v>0</v>
      </c>
      <c r="B19" s="224"/>
      <c r="C19" s="224"/>
      <c r="D19" s="303"/>
      <c r="E19" s="304"/>
      <c r="F19" s="304"/>
      <c r="G19" s="304"/>
      <c r="H19" s="304"/>
      <c r="I19" s="358" t="s">
        <v>45</v>
      </c>
      <c r="J19" s="359"/>
      <c r="K19" s="305"/>
      <c r="L19" s="306"/>
      <c r="M19" s="148"/>
      <c r="N19" s="11"/>
      <c r="O19" s="4"/>
      <c r="P19" s="147"/>
      <c r="Q19" s="146"/>
      <c r="R19" s="4"/>
      <c r="S19" s="4"/>
      <c r="T19" s="4"/>
      <c r="U19" s="4"/>
      <c r="V19" s="4"/>
      <c r="W19" s="4"/>
      <c r="X19" s="5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1"/>
    </row>
    <row r="20" spans="1:210" s="35" customFormat="1" ht="7.5" customHeight="1" x14ac:dyDescent="0.2">
      <c r="A20" s="160" t="s">
        <v>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1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27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4"/>
    </row>
    <row r="21" spans="1:210" s="35" customFormat="1" ht="7.5" customHeight="1" x14ac:dyDescent="0.2">
      <c r="A21" s="295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7"/>
      <c r="N21" s="11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27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4"/>
    </row>
    <row r="22" spans="1:210" s="18" customFormat="1" ht="7.5" customHeight="1" x14ac:dyDescent="0.2">
      <c r="A22" s="25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2"/>
      <c r="N22" s="28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0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7"/>
    </row>
    <row r="23" spans="1:210" s="18" customFormat="1" ht="15.6" customHeight="1" x14ac:dyDescent="0.25">
      <c r="A23" s="102"/>
      <c r="B23" s="228" t="s">
        <v>14</v>
      </c>
      <c r="C23" s="229"/>
      <c r="D23" s="229"/>
      <c r="E23" s="229"/>
      <c r="F23" s="229"/>
      <c r="G23" s="229"/>
      <c r="H23" s="230"/>
      <c r="I23" s="80"/>
      <c r="J23" s="81"/>
      <c r="K23" s="82"/>
      <c r="L23" s="280" t="s">
        <v>31</v>
      </c>
      <c r="M23" s="281"/>
      <c r="N23" s="28"/>
      <c r="O23" s="12"/>
      <c r="P23" s="12"/>
      <c r="Q23" s="12"/>
      <c r="R23" s="12"/>
      <c r="S23" s="12"/>
      <c r="T23" s="1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0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</row>
    <row r="24" spans="1:210" s="75" customFormat="1" ht="15.6" customHeight="1" x14ac:dyDescent="0.25">
      <c r="A24" s="102"/>
      <c r="B24" s="204" t="s">
        <v>29</v>
      </c>
      <c r="C24" s="204"/>
      <c r="D24" s="204" t="s">
        <v>30</v>
      </c>
      <c r="E24" s="204"/>
      <c r="F24" s="204"/>
      <c r="G24" s="123" t="s">
        <v>13</v>
      </c>
      <c r="H24" s="123" t="s">
        <v>6</v>
      </c>
      <c r="I24" s="257" t="s">
        <v>5</v>
      </c>
      <c r="J24" s="258"/>
      <c r="K24" s="84"/>
      <c r="L24" s="278" t="s">
        <v>25</v>
      </c>
      <c r="M24" s="279"/>
      <c r="N24" s="28"/>
      <c r="O24" s="68"/>
      <c r="P24" s="68"/>
      <c r="Q24" s="68"/>
      <c r="R24" s="68"/>
      <c r="S24" s="68"/>
      <c r="T24" s="69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4"/>
    </row>
    <row r="25" spans="1:210" s="75" customFormat="1" ht="15.6" customHeight="1" x14ac:dyDescent="0.25">
      <c r="A25" s="102"/>
      <c r="B25" s="259"/>
      <c r="C25" s="260"/>
      <c r="D25" s="259"/>
      <c r="E25" s="260"/>
      <c r="F25" s="260"/>
      <c r="G25" s="85" t="str">
        <f>IF(D25="","",D25-B25+1)</f>
        <v/>
      </c>
      <c r="H25" s="86" t="str">
        <f>IF(G25="","",47)</f>
        <v/>
      </c>
      <c r="I25" s="255" t="str">
        <f>IF(A14="","Type facture?",IF(SUM($G$25:$G$30)&gt;31,"1facture/mois",IF(H25="","",H25*G25)))</f>
        <v/>
      </c>
      <c r="J25" s="256"/>
      <c r="K25" s="84"/>
      <c r="L25" s="282"/>
      <c r="M25" s="283"/>
      <c r="N25" s="28"/>
      <c r="O25" s="68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1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4"/>
    </row>
    <row r="26" spans="1:210" s="75" customFormat="1" ht="15.6" customHeight="1" x14ac:dyDescent="0.25">
      <c r="A26" s="102"/>
      <c r="B26" s="261"/>
      <c r="C26" s="262"/>
      <c r="D26" s="261"/>
      <c r="E26" s="262"/>
      <c r="F26" s="262"/>
      <c r="G26" s="87" t="str">
        <f>IF(D26="","",D26-B26+1)</f>
        <v/>
      </c>
      <c r="H26" s="88" t="str">
        <f>IF(G26="","",47)</f>
        <v/>
      </c>
      <c r="I26" s="187" t="str">
        <f>IF(A14="","Type facture?",IF(SUM($G$25:$G$30)&gt;31,"1facture/mois",IF(H26="","",H26*G26)))</f>
        <v/>
      </c>
      <c r="J26" s="188"/>
      <c r="K26" s="84"/>
      <c r="L26" s="284"/>
      <c r="M26" s="285"/>
      <c r="N26" s="28"/>
      <c r="O26" s="68"/>
      <c r="P26" s="68"/>
      <c r="Q26" s="68"/>
      <c r="R26" s="68"/>
      <c r="S26" s="68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1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4"/>
    </row>
    <row r="27" spans="1:210" s="75" customFormat="1" ht="15.6" customHeight="1" x14ac:dyDescent="0.25">
      <c r="A27" s="102"/>
      <c r="B27" s="253"/>
      <c r="C27" s="254"/>
      <c r="D27" s="253"/>
      <c r="E27" s="254"/>
      <c r="F27" s="254"/>
      <c r="G27" s="87" t="str">
        <f t="shared" ref="G27:G30" si="0">IF(D27="","",D27-B27+1)</f>
        <v/>
      </c>
      <c r="H27" s="88" t="str">
        <f t="shared" ref="H27:H30" si="1">IF(G27="","",47)</f>
        <v/>
      </c>
      <c r="I27" s="187" t="str">
        <f>IF(A14="","Type facture?",IF(SUM($G$25:$G$30)&gt;31,"1facture/mois",IF(H27="","",H27*G27)))</f>
        <v/>
      </c>
      <c r="J27" s="188"/>
      <c r="K27" s="84"/>
      <c r="L27" s="284"/>
      <c r="M27" s="285"/>
      <c r="N27" s="28"/>
      <c r="O27" s="68"/>
      <c r="P27" s="68"/>
      <c r="Q27" s="68"/>
      <c r="R27" s="68"/>
      <c r="S27" s="68"/>
      <c r="T27" s="6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1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4"/>
    </row>
    <row r="28" spans="1:210" s="75" customFormat="1" ht="15.6" customHeight="1" x14ac:dyDescent="0.25">
      <c r="A28" s="102"/>
      <c r="B28" s="261"/>
      <c r="C28" s="262"/>
      <c r="D28" s="261"/>
      <c r="E28" s="262"/>
      <c r="F28" s="262"/>
      <c r="G28" s="87" t="str">
        <f t="shared" si="0"/>
        <v/>
      </c>
      <c r="H28" s="88" t="str">
        <f t="shared" si="1"/>
        <v/>
      </c>
      <c r="I28" s="187" t="str">
        <f>IF(A14="","Type facture?",IF(SUM($G$25:$G$30)&gt;31,"1facture/mois",IF(H28="","",H28*G28)))</f>
        <v/>
      </c>
      <c r="J28" s="188"/>
      <c r="K28" s="84"/>
      <c r="L28" s="284"/>
      <c r="M28" s="285"/>
      <c r="N28" s="112"/>
      <c r="O28" s="113"/>
      <c r="P28" s="113"/>
      <c r="Q28" s="113"/>
      <c r="R28" s="113"/>
      <c r="S28" s="113"/>
      <c r="T28" s="114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115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4"/>
    </row>
    <row r="29" spans="1:210" s="75" customFormat="1" ht="15.6" customHeight="1" x14ac:dyDescent="0.25">
      <c r="A29" s="102"/>
      <c r="B29" s="253"/>
      <c r="C29" s="254"/>
      <c r="D29" s="253"/>
      <c r="E29" s="254"/>
      <c r="F29" s="254"/>
      <c r="G29" s="87" t="str">
        <f t="shared" si="0"/>
        <v/>
      </c>
      <c r="H29" s="88" t="str">
        <f t="shared" si="1"/>
        <v/>
      </c>
      <c r="I29" s="187" t="str">
        <f>IF(A14="","Type facture?",IF(SUM($G$25:$G$30)&gt;31,"1facture/mois",IF(H29="","",H29*G29)))</f>
        <v/>
      </c>
      <c r="J29" s="188"/>
      <c r="K29" s="84"/>
      <c r="L29" s="284"/>
      <c r="M29" s="285"/>
      <c r="N29" s="28"/>
      <c r="O29" s="68"/>
      <c r="P29" s="68"/>
      <c r="Q29" s="68"/>
      <c r="R29" s="68"/>
      <c r="S29" s="68"/>
      <c r="T29" s="69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1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4"/>
    </row>
    <row r="30" spans="1:210" s="18" customFormat="1" ht="15.6" customHeight="1" x14ac:dyDescent="0.25">
      <c r="A30" s="102"/>
      <c r="B30" s="352"/>
      <c r="C30" s="353"/>
      <c r="D30" s="352"/>
      <c r="E30" s="353"/>
      <c r="F30" s="353"/>
      <c r="G30" s="87" t="str">
        <f t="shared" si="0"/>
        <v/>
      </c>
      <c r="H30" s="88" t="str">
        <f t="shared" si="1"/>
        <v/>
      </c>
      <c r="I30" s="187" t="str">
        <f>IF(A14="","Type facture?",IF(SUM($G$25:$G$30)&gt;31,"1facture/mois",IF(H30="","",H30*G30)))</f>
        <v/>
      </c>
      <c r="J30" s="188"/>
      <c r="K30" s="90"/>
      <c r="L30" s="286"/>
      <c r="M30" s="287"/>
      <c r="N30" s="28"/>
      <c r="O30" s="12"/>
      <c r="P30" s="12"/>
      <c r="Q30" s="12"/>
      <c r="R30" s="12"/>
      <c r="S30" s="12"/>
      <c r="T30" s="13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0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7"/>
    </row>
    <row r="31" spans="1:210" s="18" customFormat="1" ht="13.5" customHeight="1" x14ac:dyDescent="0.25">
      <c r="A31" s="102"/>
      <c r="B31" s="228" t="s">
        <v>42</v>
      </c>
      <c r="C31" s="229"/>
      <c r="D31" s="229"/>
      <c r="E31" s="229"/>
      <c r="F31" s="229"/>
      <c r="G31" s="229"/>
      <c r="H31" s="230"/>
      <c r="I31" s="187" t="str">
        <f t="shared" ref="I31" si="2">IF(H31="","",H31*G31)</f>
        <v/>
      </c>
      <c r="J31" s="188"/>
      <c r="K31" s="90"/>
      <c r="L31" s="111"/>
      <c r="M31" s="89"/>
      <c r="N31" s="28"/>
      <c r="O31" s="12"/>
      <c r="P31" s="12"/>
      <c r="Q31" s="12"/>
      <c r="R31" s="12"/>
      <c r="S31" s="12"/>
      <c r="T31" s="13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0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7"/>
    </row>
    <row r="32" spans="1:210" s="18" customFormat="1" ht="15.6" customHeight="1" x14ac:dyDescent="0.25">
      <c r="A32" s="102"/>
      <c r="B32" s="356" t="str">
        <f>IF(H32="","",IF(H32=170,A73,(IF(H32=120,A74,(IF(H32=140,A75,(IF(H32=160,A76,(IF(H32=200,A77,(IF(H32=230,A78,(IF(H32=310,A79,"Erreur"))))))))))))))</f>
        <v/>
      </c>
      <c r="C32" s="357"/>
      <c r="D32" s="357"/>
      <c r="E32" s="357"/>
      <c r="F32" s="357"/>
      <c r="G32" s="136" t="str">
        <f>IF(B32="","",IF(OR(G16="",G16=A68),"",IF(AND(A14="FACTURE MENSUELLE",G16=A69),IF((SUM(G25:G30))&gt;DAY(DATE(YEAR(B25),MONTH(B25)+1,0)),"Erreur",SUM(G25:G30)),IF(OR(G16="",G16=A68),"",IF(AND(A14&lt;&gt;"FACTURE MENSUELLE",G16&lt;&gt;A68),IF((SUM(G25:G30))&gt;DAY(DATE(YEAR(B25),MONTH(B25)+1,0)),"Erreur",SUM(G25:G30)),"")))))</f>
        <v/>
      </c>
      <c r="H32" s="137" t="str">
        <f>IF(K19="","",IF(OR(G16="",G16=A68),"",IF((DATEDIF(K19,(MAX(D25:F30)),"y"))&lt;5,170,(IF((DATEDIF(K19,(MAX(D25:F30)),"y"))&lt;8,120,(IF((DATEDIF(K19,(MAX(D25:F30)),"y"))&lt;10,140,(IF((DATEDIF(K19,(MAX(D25:F30)),"y"))&lt;12,160,(IF((DATEDIF(K19,(MAX(D25:F30)),"y"))&lt;14,200,(IF((DATEDIF(K19,(MAX(D25:F30)),"y"))&lt;16,230,(IF((DATEDIF(K19,(MAX(D25:F30)),"y"))&gt;=16,310,"Erreur")))))))))))))))</f>
        <v/>
      </c>
      <c r="I32" s="354" t="str">
        <f>IF(B32="","",IF(OR(G16="",G16=A68),"",IF(A14="","Type facture?",IF(G32="",H32,(ROUND((H32/(DAY(DATE(YEAR(B25),MONTH(B25)+1,0)))*G32),H32))/0.05*0.05))))</f>
        <v/>
      </c>
      <c r="J32" s="355"/>
      <c r="K32" s="90"/>
      <c r="L32" s="288"/>
      <c r="M32" s="289"/>
      <c r="N32" s="28"/>
      <c r="O32" s="12"/>
      <c r="P32" s="12"/>
      <c r="Q32" s="12"/>
      <c r="R32" s="12"/>
      <c r="S32" s="12"/>
      <c r="T32" s="13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0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7"/>
    </row>
    <row r="33" spans="1:210" s="18" customFormat="1" ht="13.5" customHeight="1" x14ac:dyDescent="0.25">
      <c r="A33" s="102"/>
      <c r="B33" s="169" t="s">
        <v>15</v>
      </c>
      <c r="C33" s="170"/>
      <c r="D33" s="170"/>
      <c r="E33" s="170"/>
      <c r="F33" s="170"/>
      <c r="G33" s="170"/>
      <c r="H33" s="170"/>
      <c r="I33" s="187"/>
      <c r="J33" s="188"/>
      <c r="K33" s="90"/>
      <c r="L33" s="91"/>
      <c r="M33" s="83"/>
      <c r="N33" s="28"/>
      <c r="O33" s="12"/>
      <c r="P33" s="12"/>
      <c r="Q33" s="12"/>
      <c r="R33" s="12"/>
      <c r="S33" s="12"/>
      <c r="T33" s="13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0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7"/>
    </row>
    <row r="34" spans="1:210" s="18" customFormat="1" ht="15.6" customHeight="1" x14ac:dyDescent="0.25">
      <c r="A34" s="102"/>
      <c r="B34" s="180" t="s">
        <v>11</v>
      </c>
      <c r="C34" s="181"/>
      <c r="D34" s="181"/>
      <c r="E34" s="181"/>
      <c r="F34" s="182"/>
      <c r="G34" s="183"/>
      <c r="H34" s="184"/>
      <c r="I34" s="189"/>
      <c r="J34" s="190"/>
      <c r="K34" s="90"/>
      <c r="L34" s="290"/>
      <c r="M34" s="291"/>
      <c r="N34" s="28"/>
      <c r="O34" s="12"/>
      <c r="P34" s="12"/>
      <c r="Q34" s="12"/>
      <c r="R34" s="12"/>
      <c r="S34" s="12"/>
      <c r="T34" s="13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0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7"/>
    </row>
    <row r="35" spans="1:210" s="18" customFormat="1" ht="19.95" customHeight="1" x14ac:dyDescent="0.25">
      <c r="A35" s="92"/>
      <c r="B35" s="103"/>
      <c r="C35" s="103"/>
      <c r="D35" s="103"/>
      <c r="E35" s="103"/>
      <c r="F35" s="103"/>
      <c r="G35" s="103"/>
      <c r="H35" s="93" t="s">
        <v>7</v>
      </c>
      <c r="I35" s="185">
        <f>IF(A14="","",SUM(I25:J34))</f>
        <v>0</v>
      </c>
      <c r="J35" s="186"/>
      <c r="K35" s="94"/>
      <c r="L35" s="110"/>
      <c r="M35" s="95"/>
      <c r="N35" s="28"/>
      <c r="O35" s="140"/>
      <c r="P35" s="12"/>
      <c r="Q35" s="12"/>
      <c r="R35" s="12"/>
      <c r="S35" s="12"/>
      <c r="T35" s="13"/>
      <c r="U35" s="14"/>
      <c r="V35" s="14"/>
      <c r="W35" s="14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0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7"/>
    </row>
    <row r="36" spans="1:210" s="18" customFormat="1" ht="8.4" customHeight="1" x14ac:dyDescent="0.25">
      <c r="A36" s="96"/>
      <c r="B36" s="104"/>
      <c r="C36" s="104"/>
      <c r="D36" s="104"/>
      <c r="E36" s="104"/>
      <c r="F36" s="104"/>
      <c r="G36" s="97"/>
      <c r="H36" s="105"/>
      <c r="I36" s="105"/>
      <c r="J36" s="105"/>
      <c r="K36" s="98"/>
      <c r="L36" s="99"/>
      <c r="M36" s="100"/>
      <c r="N36" s="28"/>
      <c r="O36" s="12"/>
      <c r="P36" s="12"/>
      <c r="Q36" s="12"/>
      <c r="R36" s="12"/>
      <c r="S36" s="12"/>
      <c r="T36" s="13"/>
      <c r="U36" s="14"/>
      <c r="V36" s="14"/>
      <c r="W36" s="14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0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7"/>
    </row>
    <row r="37" spans="1:210" s="47" customFormat="1" ht="15" customHeight="1" x14ac:dyDescent="0.25">
      <c r="A37" s="177" t="s">
        <v>19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9"/>
      <c r="N37" s="43"/>
      <c r="O37" s="140"/>
      <c r="P37" s="12"/>
      <c r="Q37" s="12"/>
      <c r="R37" s="12"/>
      <c r="S37" s="12"/>
      <c r="T37" s="13"/>
      <c r="U37" s="14"/>
      <c r="V37" s="14"/>
      <c r="W37" s="14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1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9"/>
    </row>
    <row r="38" spans="1:210" s="47" customFormat="1" ht="4.95" customHeight="1" x14ac:dyDescent="0.25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8"/>
      <c r="N38" s="43"/>
      <c r="O38" s="12"/>
      <c r="P38" s="12"/>
      <c r="Q38" s="12"/>
      <c r="R38" s="12"/>
      <c r="S38" s="12"/>
      <c r="T38" s="13"/>
      <c r="U38" s="14"/>
      <c r="V38" s="14"/>
      <c r="W38" s="1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1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9"/>
    </row>
    <row r="39" spans="1:210" s="47" customFormat="1" ht="15.6" customHeight="1" x14ac:dyDescent="0.25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3"/>
      <c r="N39" s="43"/>
      <c r="O39" s="140"/>
      <c r="P39" s="12"/>
      <c r="Q39" s="12"/>
      <c r="R39" s="12"/>
      <c r="S39" s="12"/>
      <c r="T39" s="13"/>
      <c r="U39" s="14"/>
      <c r="V39" s="14"/>
      <c r="W39" s="1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1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9"/>
    </row>
    <row r="40" spans="1:210" s="47" customFormat="1" ht="7.95" customHeight="1" x14ac:dyDescent="0.25">
      <c r="A40" s="348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50"/>
      <c r="N40" s="42"/>
      <c r="O40" s="12"/>
      <c r="P40" s="12"/>
      <c r="Q40" s="12"/>
      <c r="R40" s="12"/>
      <c r="S40" s="12"/>
      <c r="T40" s="13"/>
      <c r="U40" s="14"/>
      <c r="V40" s="14"/>
      <c r="W40" s="1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8"/>
      <c r="AY40" s="41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</row>
    <row r="41" spans="1:210" s="47" customFormat="1" ht="46.2" customHeight="1" x14ac:dyDescent="0.25">
      <c r="A41" s="135" t="s">
        <v>27</v>
      </c>
      <c r="B41" s="191" t="s">
        <v>50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42"/>
      <c r="O41" s="12"/>
      <c r="P41" s="12"/>
      <c r="Q41" s="12"/>
      <c r="R41" s="12"/>
      <c r="S41" s="12"/>
      <c r="T41" s="13"/>
      <c r="U41" s="14"/>
      <c r="V41" s="14"/>
      <c r="W41" s="1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8"/>
      <c r="AY41" s="41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</row>
    <row r="42" spans="1:210" s="26" customFormat="1" ht="6" customHeight="1" x14ac:dyDescent="0.2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6"/>
      <c r="N42" s="20"/>
      <c r="O42" s="12"/>
      <c r="P42" s="12"/>
      <c r="Q42" s="12"/>
      <c r="R42" s="12"/>
      <c r="S42" s="12"/>
      <c r="T42" s="13"/>
      <c r="U42" s="14"/>
      <c r="V42" s="14"/>
      <c r="W42" s="14"/>
      <c r="X42" s="21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19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5"/>
    </row>
    <row r="43" spans="1:210" ht="6" customHeight="1" x14ac:dyDescent="0.25">
      <c r="A43" s="344"/>
      <c r="B43" s="345"/>
      <c r="C43" s="345"/>
      <c r="D43" s="345"/>
      <c r="E43" s="345"/>
      <c r="F43" s="345"/>
      <c r="G43" s="346"/>
      <c r="H43" s="345"/>
      <c r="I43" s="345"/>
      <c r="J43" s="346"/>
      <c r="K43" s="346"/>
      <c r="L43" s="346"/>
      <c r="M43" s="347"/>
      <c r="N43" s="3"/>
      <c r="O43" s="12"/>
      <c r="P43" s="12"/>
      <c r="Q43" s="12"/>
      <c r="R43" s="12"/>
      <c r="S43" s="12"/>
      <c r="T43" s="13"/>
      <c r="U43" s="14"/>
      <c r="V43" s="14"/>
      <c r="W43" s="14"/>
      <c r="X43" s="5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1"/>
    </row>
    <row r="44" spans="1:210" s="47" customFormat="1" ht="15" customHeight="1" x14ac:dyDescent="0.3">
      <c r="A44" s="196" t="s">
        <v>4</v>
      </c>
      <c r="B44" s="197"/>
      <c r="C44" s="276"/>
      <c r="D44" s="277"/>
      <c r="E44" s="277"/>
      <c r="F44" s="277"/>
      <c r="G44" s="138"/>
      <c r="H44" s="134" t="s">
        <v>3</v>
      </c>
      <c r="I44" s="276"/>
      <c r="J44" s="277"/>
      <c r="K44" s="277"/>
      <c r="L44" s="277"/>
      <c r="M44" s="150"/>
      <c r="N44" s="131"/>
      <c r="O44" s="12"/>
      <c r="P44" s="12"/>
      <c r="Q44" s="12"/>
      <c r="R44" s="12"/>
      <c r="S44" s="12"/>
      <c r="T44" s="13"/>
      <c r="U44" s="14"/>
      <c r="V44" s="14"/>
      <c r="W44" s="1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1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9"/>
    </row>
    <row r="45" spans="1:210" s="35" customFormat="1" ht="7.2" customHeight="1" x14ac:dyDescent="0.2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5"/>
      <c r="N45" s="28"/>
      <c r="O45" s="12"/>
      <c r="P45" s="12"/>
      <c r="Q45" s="12"/>
      <c r="R45" s="12"/>
      <c r="S45" s="12"/>
      <c r="T45" s="13"/>
      <c r="U45" s="14"/>
      <c r="V45" s="14"/>
      <c r="W45" s="14"/>
      <c r="X45" s="3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27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4"/>
    </row>
    <row r="46" spans="1:210" s="35" customFormat="1" ht="6" customHeight="1" x14ac:dyDescent="0.2">
      <c r="A46" s="101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5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27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4"/>
    </row>
    <row r="47" spans="1:210" s="35" customFormat="1" ht="10.199999999999999" customHeight="1" x14ac:dyDescent="0.2">
      <c r="A47" s="298" t="s">
        <v>18</v>
      </c>
      <c r="B47" s="299"/>
      <c r="C47" s="300"/>
      <c r="D47" s="301"/>
      <c r="E47" s="301"/>
      <c r="F47" s="301"/>
      <c r="G47" s="301"/>
      <c r="H47" s="301"/>
      <c r="I47" s="301"/>
      <c r="J47" s="301"/>
      <c r="K47" s="301"/>
      <c r="L47" s="301"/>
      <c r="M47" s="302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27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4"/>
    </row>
    <row r="48" spans="1:210" s="35" customFormat="1" ht="6" customHeight="1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30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27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4"/>
    </row>
    <row r="49" spans="1:210" s="35" customFormat="1" ht="6" customHeight="1" x14ac:dyDescent="0.25">
      <c r="A49" s="107"/>
      <c r="B49" s="108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09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27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4"/>
    </row>
    <row r="50" spans="1:210" s="35" customFormat="1" ht="25.2" customHeight="1" x14ac:dyDescent="0.25">
      <c r="A50" s="272" t="s">
        <v>26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124"/>
      <c r="N50" s="126"/>
      <c r="O50" s="127"/>
      <c r="P50" s="127"/>
      <c r="Q50" s="127"/>
      <c r="R50" s="127"/>
      <c r="S50" s="127"/>
      <c r="T50" s="127"/>
      <c r="U50" s="127"/>
      <c r="V50" s="127"/>
      <c r="W50" s="127"/>
      <c r="X50" s="128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129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4"/>
    </row>
    <row r="51" spans="1:210" s="35" customFormat="1" ht="11.25" customHeight="1" x14ac:dyDescent="0.2">
      <c r="A51" s="325"/>
      <c r="B51" s="326"/>
      <c r="C51" s="326"/>
      <c r="D51" s="327"/>
      <c r="E51" s="332" t="s">
        <v>49</v>
      </c>
      <c r="F51" s="333"/>
      <c r="G51" s="334"/>
      <c r="H51" s="328" t="s">
        <v>32</v>
      </c>
      <c r="I51" s="329"/>
      <c r="J51" s="332" t="s">
        <v>51</v>
      </c>
      <c r="K51" s="333"/>
      <c r="L51" s="334"/>
      <c r="M51" s="139"/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27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4"/>
    </row>
    <row r="52" spans="1:210" s="35" customFormat="1" ht="25.2" customHeight="1" x14ac:dyDescent="0.2">
      <c r="A52" s="325"/>
      <c r="B52" s="326"/>
      <c r="C52" s="326"/>
      <c r="D52" s="327"/>
      <c r="E52" s="335"/>
      <c r="F52" s="336"/>
      <c r="G52" s="337"/>
      <c r="H52" s="330"/>
      <c r="I52" s="331"/>
      <c r="J52" s="335"/>
      <c r="K52" s="336"/>
      <c r="L52" s="337"/>
      <c r="M52" s="13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27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4"/>
    </row>
    <row r="53" spans="1:210" s="35" customFormat="1" ht="13.95" customHeight="1" x14ac:dyDescent="0.2">
      <c r="A53" s="325"/>
      <c r="B53" s="326"/>
      <c r="C53" s="326"/>
      <c r="D53" s="327"/>
      <c r="E53" s="338" t="s">
        <v>21</v>
      </c>
      <c r="F53" s="339"/>
      <c r="G53" s="339"/>
      <c r="H53" s="339"/>
      <c r="I53" s="339"/>
      <c r="J53" s="339"/>
      <c r="K53" s="339"/>
      <c r="L53" s="340"/>
      <c r="M53" s="139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27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4"/>
    </row>
    <row r="54" spans="1:210" s="35" customFormat="1" ht="7.2" customHeight="1" x14ac:dyDescent="0.2">
      <c r="A54" s="325"/>
      <c r="B54" s="326"/>
      <c r="C54" s="326"/>
      <c r="D54" s="327"/>
      <c r="E54" s="341"/>
      <c r="F54" s="342"/>
      <c r="G54" s="342"/>
      <c r="H54" s="342"/>
      <c r="I54" s="342"/>
      <c r="J54" s="342"/>
      <c r="K54" s="342"/>
      <c r="L54" s="343"/>
      <c r="M54" s="139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3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27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4"/>
    </row>
    <row r="55" spans="1:210" s="35" customFormat="1" ht="11.25" customHeight="1" x14ac:dyDescent="0.2">
      <c r="A55" s="325"/>
      <c r="B55" s="326"/>
      <c r="C55" s="326"/>
      <c r="D55" s="327"/>
      <c r="E55" s="307" t="s">
        <v>20</v>
      </c>
      <c r="F55" s="308"/>
      <c r="G55" s="309"/>
      <c r="H55" s="307" t="s">
        <v>22</v>
      </c>
      <c r="I55" s="308"/>
      <c r="J55" s="316" t="s">
        <v>23</v>
      </c>
      <c r="K55" s="317"/>
      <c r="L55" s="318"/>
      <c r="M55" s="139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3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27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4"/>
    </row>
    <row r="56" spans="1:210" s="35" customFormat="1" ht="6" customHeight="1" x14ac:dyDescent="0.2">
      <c r="A56" s="325"/>
      <c r="B56" s="326"/>
      <c r="C56" s="326"/>
      <c r="D56" s="327"/>
      <c r="E56" s="310"/>
      <c r="F56" s="311"/>
      <c r="G56" s="312"/>
      <c r="H56" s="310"/>
      <c r="I56" s="311"/>
      <c r="J56" s="319"/>
      <c r="K56" s="320"/>
      <c r="L56" s="321"/>
      <c r="M56" s="13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27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4"/>
    </row>
    <row r="57" spans="1:210" s="35" customFormat="1" ht="11.25" customHeight="1" x14ac:dyDescent="0.2">
      <c r="A57" s="325"/>
      <c r="B57" s="326"/>
      <c r="C57" s="326"/>
      <c r="D57" s="327"/>
      <c r="E57" s="310"/>
      <c r="F57" s="311"/>
      <c r="G57" s="312"/>
      <c r="H57" s="310"/>
      <c r="I57" s="311"/>
      <c r="J57" s="319"/>
      <c r="K57" s="320"/>
      <c r="L57" s="321"/>
      <c r="M57" s="139"/>
      <c r="N57" s="28"/>
      <c r="O57" s="29"/>
      <c r="P57" s="29"/>
      <c r="Q57" s="29"/>
      <c r="R57" s="29"/>
      <c r="S57" s="29"/>
      <c r="T57" s="29"/>
      <c r="U57" s="29"/>
      <c r="V57" s="29"/>
      <c r="W57" s="29"/>
      <c r="X57" s="3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27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4"/>
    </row>
    <row r="58" spans="1:210" s="35" customFormat="1" ht="11.25" customHeight="1" x14ac:dyDescent="0.2">
      <c r="A58" s="325"/>
      <c r="B58" s="326"/>
      <c r="C58" s="326"/>
      <c r="D58" s="327"/>
      <c r="E58" s="313"/>
      <c r="F58" s="314"/>
      <c r="G58" s="315"/>
      <c r="H58" s="313"/>
      <c r="I58" s="314"/>
      <c r="J58" s="322"/>
      <c r="K58" s="323"/>
      <c r="L58" s="324"/>
      <c r="M58" s="139"/>
      <c r="N58" s="28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27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4"/>
    </row>
    <row r="59" spans="1:210" s="2" customFormat="1" ht="13.2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7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1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8"/>
    </row>
    <row r="60" spans="1:210" s="2" customFormat="1" ht="13.2" hidden="1" customHeight="1" x14ac:dyDescent="0.25">
      <c r="A60" s="4" t="s">
        <v>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5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1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8"/>
    </row>
    <row r="61" spans="1:210" s="2" customFormat="1" ht="13.2" hidden="1" customHeight="1" x14ac:dyDescent="0.25">
      <c r="A61" s="4" t="s">
        <v>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5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1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8"/>
    </row>
    <row r="62" spans="1:210" ht="13.2" hidden="1" customHeight="1" x14ac:dyDescent="0.25">
      <c r="A62" s="4" t="s">
        <v>10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5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1"/>
    </row>
    <row r="63" spans="1:210" ht="13.2" hidden="1" customHeigh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20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117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</row>
    <row r="64" spans="1:210" ht="13.2" hidden="1" customHeight="1" x14ac:dyDescent="0.25">
      <c r="A64" s="121" t="s">
        <v>12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20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17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</row>
    <row r="65" spans="1:210" ht="13.2" hidden="1" customHeight="1" x14ac:dyDescent="0.25">
      <c r="A65" s="121" t="s">
        <v>33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2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143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HB65" s="145"/>
    </row>
    <row r="66" spans="1:210" ht="13.2" hidden="1" customHeight="1" x14ac:dyDescent="0.25">
      <c r="A66" s="121" t="s">
        <v>16</v>
      </c>
      <c r="B66" s="119"/>
      <c r="C66" s="119"/>
      <c r="D66" s="119"/>
      <c r="E66" s="119"/>
      <c r="F66" s="119"/>
      <c r="G66" s="119"/>
      <c r="H66" s="141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20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117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</row>
    <row r="67" spans="1:210" ht="13.2" hidden="1" customHeight="1" x14ac:dyDescent="0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2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143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HB67" s="145"/>
    </row>
    <row r="68" spans="1:210" ht="13.2" hidden="1" customHeight="1" x14ac:dyDescent="0.25">
      <c r="A68" s="159" t="s">
        <v>43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2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143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HB68" s="145"/>
    </row>
    <row r="69" spans="1:210" ht="13.2" hidden="1" customHeight="1" x14ac:dyDescent="0.25">
      <c r="A69" s="159" t="s">
        <v>46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2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143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HB69" s="145"/>
    </row>
    <row r="70" spans="1:210" ht="13.2" hidden="1" customHeight="1" x14ac:dyDescent="0.25">
      <c r="A70" s="159" t="s">
        <v>47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2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143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HB70" s="145"/>
    </row>
    <row r="71" spans="1:210" ht="13.2" hidden="1" customHeight="1" x14ac:dyDescent="0.25">
      <c r="A71" s="159" t="s">
        <v>48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2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143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HB71" s="145"/>
    </row>
    <row r="72" spans="1:210" hidden="1" x14ac:dyDescent="0.25">
      <c r="A72" s="4"/>
      <c r="B72" s="4"/>
      <c r="C72" s="4"/>
      <c r="D72" s="4"/>
      <c r="E72" s="4"/>
      <c r="F72" s="4"/>
      <c r="G72" s="4"/>
      <c r="H72" s="14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5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1"/>
    </row>
    <row r="73" spans="1:210" hidden="1" x14ac:dyDescent="0.25">
      <c r="A73" s="76" t="s">
        <v>35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5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1"/>
    </row>
    <row r="74" spans="1:210" hidden="1" x14ac:dyDescent="0.25">
      <c r="A74" s="76" t="s">
        <v>36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5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1"/>
    </row>
    <row r="75" spans="1:210" hidden="1" x14ac:dyDescent="0.25">
      <c r="A75" s="76" t="s">
        <v>37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5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1"/>
    </row>
    <row r="76" spans="1:210" hidden="1" x14ac:dyDescent="0.25">
      <c r="A76" s="76" t="s">
        <v>38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5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1"/>
    </row>
    <row r="77" spans="1:210" hidden="1" x14ac:dyDescent="0.25">
      <c r="A77" s="76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5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1"/>
    </row>
    <row r="78" spans="1:210" hidden="1" x14ac:dyDescent="0.25">
      <c r="A78" s="76" t="s">
        <v>40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5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1"/>
    </row>
    <row r="79" spans="1:210" hidden="1" x14ac:dyDescent="0.25">
      <c r="A79" s="76" t="s">
        <v>41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5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1"/>
    </row>
    <row r="80" spans="1:2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5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1"/>
    </row>
    <row r="81" spans="1:5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5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1"/>
    </row>
    <row r="82" spans="1:5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5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1"/>
    </row>
    <row r="83" spans="1:5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5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1"/>
    </row>
    <row r="84" spans="1:5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5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1"/>
    </row>
    <row r="85" spans="1:5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9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1"/>
    </row>
    <row r="86" spans="1:5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1"/>
    </row>
    <row r="87" spans="1:5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1"/>
    </row>
    <row r="88" spans="1:5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1"/>
    </row>
    <row r="89" spans="1:5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1"/>
    </row>
    <row r="90" spans="1:5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1"/>
    </row>
    <row r="91" spans="1:5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1"/>
    </row>
    <row r="92" spans="1:5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1"/>
    </row>
    <row r="93" spans="1:5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1"/>
    </row>
    <row r="94" spans="1:5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1"/>
    </row>
    <row r="95" spans="1:5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1"/>
    </row>
    <row r="96" spans="1:5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1"/>
    </row>
    <row r="97" spans="1:5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1"/>
    </row>
    <row r="98" spans="1:5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1"/>
    </row>
    <row r="99" spans="1:5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1"/>
    </row>
    <row r="100" spans="1:5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1"/>
    </row>
    <row r="101" spans="1:5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1"/>
    </row>
    <row r="102" spans="1:5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1"/>
    </row>
    <row r="103" spans="1:5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1"/>
    </row>
    <row r="104" spans="1:5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1"/>
    </row>
    <row r="105" spans="1:5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1"/>
    </row>
    <row r="106" spans="1:5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1"/>
    </row>
    <row r="107" spans="1:5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1"/>
    </row>
    <row r="108" spans="1:5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1"/>
    </row>
    <row r="109" spans="1:5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1"/>
    </row>
    <row r="110" spans="1:5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1"/>
    </row>
    <row r="111" spans="1:5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1"/>
    </row>
    <row r="112" spans="1:5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1"/>
    </row>
    <row r="113" spans="1:5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1"/>
    </row>
    <row r="114" spans="1:5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1"/>
    </row>
    <row r="115" spans="1:5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1"/>
    </row>
    <row r="116" spans="1:5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1"/>
    </row>
    <row r="117" spans="1:5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1"/>
    </row>
    <row r="118" spans="1:5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1"/>
    </row>
    <row r="119" spans="1:5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1"/>
    </row>
    <row r="120" spans="1:5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1"/>
    </row>
    <row r="121" spans="1:5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1"/>
    </row>
    <row r="122" spans="1:5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1"/>
    </row>
    <row r="123" spans="1:5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1"/>
    </row>
    <row r="124" spans="1:5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1"/>
    </row>
    <row r="125" spans="1:5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1"/>
    </row>
    <row r="126" spans="1:5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1"/>
    </row>
    <row r="127" spans="1:5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1"/>
    </row>
    <row r="128" spans="1:5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1"/>
    </row>
    <row r="129" spans="1:5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1"/>
    </row>
    <row r="130" spans="1:5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1"/>
    </row>
    <row r="131" spans="1:5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1"/>
    </row>
    <row r="132" spans="1:5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1"/>
    </row>
    <row r="133" spans="1:5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1"/>
    </row>
    <row r="134" spans="1:5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1"/>
    </row>
    <row r="135" spans="1:5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1"/>
    </row>
    <row r="136" spans="1:5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1"/>
    </row>
    <row r="137" spans="1:5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1"/>
    </row>
    <row r="138" spans="1:5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1"/>
    </row>
    <row r="139" spans="1:5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1"/>
    </row>
    <row r="140" spans="1:5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1"/>
    </row>
    <row r="141" spans="1:5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1"/>
    </row>
    <row r="142" spans="1:5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1"/>
    </row>
    <row r="143" spans="1:5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1"/>
    </row>
    <row r="144" spans="1:5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"/>
    </row>
    <row r="145" spans="1:5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"/>
    </row>
    <row r="146" spans="1:5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</row>
    <row r="147" spans="1:5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5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5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5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5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5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5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5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5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5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5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5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5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5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2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2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2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2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2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2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210" s="2" customFormat="1" x14ac:dyDescent="0.25"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8"/>
    </row>
    <row r="184" spans="1:210" s="2" customFormat="1" x14ac:dyDescent="0.25"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8"/>
    </row>
    <row r="185" spans="1:210" s="2" customFormat="1" x14ac:dyDescent="0.25"/>
    <row r="186" spans="1:210" s="2" customFormat="1" x14ac:dyDescent="0.25"/>
    <row r="187" spans="1:210" s="2" customFormat="1" x14ac:dyDescent="0.25"/>
    <row r="188" spans="1:210" s="2" customFormat="1" x14ac:dyDescent="0.25"/>
    <row r="189" spans="1:210" s="2" customFormat="1" x14ac:dyDescent="0.25"/>
    <row r="190" spans="1:210" s="2" customFormat="1" x14ac:dyDescent="0.25"/>
    <row r="191" spans="1:210" s="2" customFormat="1" x14ac:dyDescent="0.25"/>
    <row r="192" spans="1:210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</sheetData>
  <sheetProtection password="DE61" sheet="1" objects="1" scenarios="1" selectLockedCells="1"/>
  <mergeCells count="87">
    <mergeCell ref="A40:M40"/>
    <mergeCell ref="G16:I16"/>
    <mergeCell ref="B30:C30"/>
    <mergeCell ref="D24:F24"/>
    <mergeCell ref="I32:J32"/>
    <mergeCell ref="B32:F32"/>
    <mergeCell ref="B28:C28"/>
    <mergeCell ref="D28:F28"/>
    <mergeCell ref="I28:J28"/>
    <mergeCell ref="D30:F30"/>
    <mergeCell ref="D25:F25"/>
    <mergeCell ref="D26:F26"/>
    <mergeCell ref="D27:F27"/>
    <mergeCell ref="I19:J19"/>
    <mergeCell ref="M17:M18"/>
    <mergeCell ref="E55:G58"/>
    <mergeCell ref="H55:I58"/>
    <mergeCell ref="J55:L58"/>
    <mergeCell ref="A51:D58"/>
    <mergeCell ref="H51:I52"/>
    <mergeCell ref="E51:G52"/>
    <mergeCell ref="J51:L52"/>
    <mergeCell ref="E53:L54"/>
    <mergeCell ref="A50:L50"/>
    <mergeCell ref="E12:H12"/>
    <mergeCell ref="C44:F44"/>
    <mergeCell ref="L24:M24"/>
    <mergeCell ref="L23:M23"/>
    <mergeCell ref="L25:M30"/>
    <mergeCell ref="L32:M32"/>
    <mergeCell ref="L34:M34"/>
    <mergeCell ref="K12:M12"/>
    <mergeCell ref="A21:M21"/>
    <mergeCell ref="A47:B47"/>
    <mergeCell ref="C47:M47"/>
    <mergeCell ref="D19:H19"/>
    <mergeCell ref="K19:L19"/>
    <mergeCell ref="I31:J31"/>
    <mergeCell ref="I44:L44"/>
    <mergeCell ref="A1:M1"/>
    <mergeCell ref="A22:M22"/>
    <mergeCell ref="B31:H31"/>
    <mergeCell ref="D29:F29"/>
    <mergeCell ref="I25:J25"/>
    <mergeCell ref="I26:J26"/>
    <mergeCell ref="I27:J27"/>
    <mergeCell ref="I29:J29"/>
    <mergeCell ref="I24:J24"/>
    <mergeCell ref="I30:J30"/>
    <mergeCell ref="B25:C25"/>
    <mergeCell ref="B26:C26"/>
    <mergeCell ref="B27:C27"/>
    <mergeCell ref="K6:M7"/>
    <mergeCell ref="B29:C29"/>
    <mergeCell ref="A15:M15"/>
    <mergeCell ref="H2:M4"/>
    <mergeCell ref="B24:C24"/>
    <mergeCell ref="A2:G8"/>
    <mergeCell ref="K5:M5"/>
    <mergeCell ref="K8:M9"/>
    <mergeCell ref="A19:C19"/>
    <mergeCell ref="K13:M13"/>
    <mergeCell ref="B23:H23"/>
    <mergeCell ref="K10:M11"/>
    <mergeCell ref="H5:J11"/>
    <mergeCell ref="A9:G9"/>
    <mergeCell ref="A11:G11"/>
    <mergeCell ref="A14:M14"/>
    <mergeCell ref="A12:C12"/>
    <mergeCell ref="A18:F18"/>
    <mergeCell ref="A16:E16"/>
    <mergeCell ref="A20:M20"/>
    <mergeCell ref="B46:M46"/>
    <mergeCell ref="A38:M38"/>
    <mergeCell ref="B33:H33"/>
    <mergeCell ref="A39:M39"/>
    <mergeCell ref="A42:M42"/>
    <mergeCell ref="A37:M37"/>
    <mergeCell ref="B34:E34"/>
    <mergeCell ref="F34:H34"/>
    <mergeCell ref="I35:J35"/>
    <mergeCell ref="I33:J33"/>
    <mergeCell ref="I34:J34"/>
    <mergeCell ref="B41:M41"/>
    <mergeCell ref="A45:M45"/>
    <mergeCell ref="A44:B44"/>
    <mergeCell ref="A43:M43"/>
  </mergeCells>
  <phoneticPr fontId="1" type="noConversion"/>
  <conditionalFormatting sqref="K10:M11">
    <cfRule type="expression" dxfId="3" priority="5" stopIfTrue="1">
      <formula>ISBLANK($K$10:$M$11)</formula>
    </cfRule>
  </conditionalFormatting>
  <conditionalFormatting sqref="K12:M12">
    <cfRule type="expression" dxfId="2" priority="4" stopIfTrue="1">
      <formula>ISBLANK(K12)</formula>
    </cfRule>
  </conditionalFormatting>
  <conditionalFormatting sqref="A14:M14">
    <cfRule type="expression" dxfId="1" priority="3">
      <formula>ISBLANK(A14:M14)</formula>
    </cfRule>
  </conditionalFormatting>
  <conditionalFormatting sqref="G16">
    <cfRule type="expression" dxfId="0" priority="1">
      <formula>ISBLANK(G16:H16)</formula>
    </cfRule>
  </conditionalFormatting>
  <dataValidations count="3">
    <dataValidation type="list" showInputMessage="1" showErrorMessage="1" sqref="K10:M11">
      <formula1>$A$59:$A$62</formula1>
    </dataValidation>
    <dataValidation type="list" showInputMessage="1" showErrorMessage="1" sqref="A14:M14">
      <formula1>$A$63:$A$66</formula1>
    </dataValidation>
    <dataValidation type="list" showInputMessage="1" showErrorMessage="1" sqref="G16:I16">
      <formula1>$A$67:$A$71</formula1>
    </dataValidation>
  </dataValidations>
  <pageMargins left="0.59055118110236227" right="0.59055118110236227" top="0.67" bottom="0.55000000000000004" header="0.19685039370078741" footer="0.27559055118110237"/>
  <pageSetup paperSize="9" orientation="portrait" r:id="rId1"/>
  <headerFooter alignWithMargins="0"/>
  <ignoredErrors>
    <ignoredError sqref="H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</xdr:rowOff>
                  </from>
                  <to>
                    <xdr:col>5</xdr:col>
                    <xdr:colOff>106680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7dc7280d-fec9-4c99-9736-8d7ecec3545c">
      <Value>36</Value>
      <Value>149</Value>
      <Value>148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Santé et social</TermName>
          <TermId xmlns="http://schemas.microsoft.com/office/infopath/2007/PartnerControls">014b5864-6ac2-464e-a2a2-5ed10cdf42a9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SPAJ</TermName>
          <TermId xmlns="http://schemas.microsoft.com/office/infopath/2007/PartnerControls">cfbcd137-14ab-4924-befd-196321264b79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822EC6E4-B611-4129-97B3-6927D7AD2E7C}"/>
</file>

<file path=customXml/itemProps2.xml><?xml version="1.0" encoding="utf-8"?>
<ds:datastoreItem xmlns:ds="http://schemas.openxmlformats.org/officeDocument/2006/customXml" ds:itemID="{402AEDA5-BED9-4E13-A538-88DCAD3C9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F2496-6ADC-4964-AAA6-7BA4AF5AC0D2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mensuelle</vt:lpstr>
      <vt:lpstr>'Facture mensuelle'!Zone_d_impression</vt:lpstr>
    </vt:vector>
  </TitlesOfParts>
  <Company>DSAS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Facturation mensuelle</dc:title>
  <dc:creator>Fellrath Christian - SPAJ</dc:creator>
  <cp:lastModifiedBy>Fellrath Christian - SPAJ</cp:lastModifiedBy>
  <cp:lastPrinted>2018-01-24T12:55:42Z</cp:lastPrinted>
  <dcterms:created xsi:type="dcterms:W3CDTF">2008-08-12T14:06:04Z</dcterms:created>
  <dcterms:modified xsi:type="dcterms:W3CDTF">2018-02-08T15:16:39Z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Theme">
    <vt:lpwstr>36;#Santé et social|014b5864-6ac2-464e-a2a2-5ed10cdf42a9</vt:lpwstr>
  </property>
  <property fmtid="{D5CDD505-2E9C-101B-9397-08002B2CF9AE}" pid="5" name="Acronyme">
    <vt:lpwstr>148;#SPAJ|cfbcd137-14ab-4924-befd-196321264b79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