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STAT\Publications\Annuaires\WEB\2023\"/>
    </mc:Choice>
  </mc:AlternateContent>
  <bookViews>
    <workbookView xWindow="285" yWindow="120" windowWidth="19620" windowHeight="9270"/>
  </bookViews>
  <sheets>
    <sheet name="15.1.0" sheetId="1" r:id="rId1"/>
  </sheets>
  <calcPr calcId="162913"/>
</workbook>
</file>

<file path=xl/calcChain.xml><?xml version="1.0" encoding="utf-8"?>
<calcChain xmlns="http://schemas.openxmlformats.org/spreadsheetml/2006/main">
  <c r="B33" i="1" l="1"/>
  <c r="B32" i="1"/>
  <c r="B31" i="1"/>
  <c r="B30" i="1"/>
  <c r="B29" i="1"/>
  <c r="B28" i="1"/>
  <c r="B27" i="1"/>
  <c r="B26" i="1"/>
  <c r="B25" i="1"/>
  <c r="B24" i="1"/>
  <c r="B23" i="1"/>
  <c r="B22" i="1"/>
  <c r="B21" i="1"/>
  <c r="B20" i="1"/>
  <c r="B19" i="1"/>
  <c r="B18" i="1"/>
  <c r="B17" i="1"/>
  <c r="B16" i="1"/>
  <c r="B15" i="1"/>
  <c r="B14" i="1"/>
  <c r="B13" i="1"/>
  <c r="B12" i="1"/>
  <c r="B11" i="1"/>
  <c r="B10" i="1"/>
  <c r="B9" i="1"/>
  <c r="B8" i="1"/>
</calcChain>
</file>

<file path=xl/sharedStrings.xml><?xml version="1.0" encoding="utf-8"?>
<sst xmlns="http://schemas.openxmlformats.org/spreadsheetml/2006/main" count="58" uniqueCount="52">
  <si>
    <t xml:space="preserve">Formation </t>
  </si>
  <si>
    <t>Haute école</t>
  </si>
  <si>
    <t>Haute</t>
  </si>
  <si>
    <t xml:space="preserve">Degré </t>
  </si>
  <si>
    <t>professionnelle</t>
  </si>
  <si>
    <t>Degré</t>
  </si>
  <si>
    <t>spécialisée</t>
  </si>
  <si>
    <t>école</t>
  </si>
  <si>
    <t>Total</t>
  </si>
  <si>
    <t>obligatoire</t>
  </si>
  <si>
    <t>secondaire II</t>
  </si>
  <si>
    <t>supérieure</t>
  </si>
  <si>
    <t>indéfini</t>
  </si>
  <si>
    <t xml:space="preserve"> et HEP</t>
  </si>
  <si>
    <t>universitaire</t>
  </si>
  <si>
    <t>Zurich</t>
  </si>
  <si>
    <t>-</t>
  </si>
  <si>
    <t>Berne</t>
  </si>
  <si>
    <t>Lucerne</t>
  </si>
  <si>
    <t>Uri</t>
  </si>
  <si>
    <t>Schwyz</t>
  </si>
  <si>
    <t>Obwald</t>
  </si>
  <si>
    <t>Nidwald</t>
  </si>
  <si>
    <t>Glaris</t>
  </si>
  <si>
    <t>Zoug</t>
  </si>
  <si>
    <t>Fribourg</t>
  </si>
  <si>
    <t>Soleure</t>
  </si>
  <si>
    <t>Bâle-Ville</t>
  </si>
  <si>
    <t>Bâle Campagne</t>
  </si>
  <si>
    <t>Schaffhouse</t>
  </si>
  <si>
    <t>Appenzell Rh.-Ext.</t>
  </si>
  <si>
    <t>Appenzell Rh.-Int.</t>
  </si>
  <si>
    <t>Saint-Gall</t>
  </si>
  <si>
    <t>Grisons</t>
  </si>
  <si>
    <t>Argovie</t>
  </si>
  <si>
    <t>Thurgovie</t>
  </si>
  <si>
    <t>Tessin</t>
  </si>
  <si>
    <t>Vaud</t>
  </si>
  <si>
    <t>Valais</t>
  </si>
  <si>
    <t>Neuchâtel</t>
  </si>
  <si>
    <t>Genève</t>
  </si>
  <si>
    <t>Jura</t>
  </si>
  <si>
    <r>
      <rPr>
        <vertAlign val="superscript"/>
        <sz val="9"/>
        <rFont val="Arial Narrow"/>
        <family val="2"/>
      </rPr>
      <t>(1)</t>
    </r>
    <r>
      <rPr>
        <sz val="9"/>
        <rFont val="Arial Narrow"/>
        <family val="2"/>
      </rPr>
      <t xml:space="preserve"> Pour les hautes écoles : domicile avant le début des études</t>
    </r>
  </si>
  <si>
    <t xml:space="preserve">Définitions : </t>
  </si>
  <si>
    <t>Source : Système d'information universitaire suisse (SIUS) et Office fédéral de la statistique (OFS)</t>
  </si>
  <si>
    <t>Secondaire 2 : Le degré secondaire II offre une formation après l'enseignement obligatoire de base. Il commence neuf ans environ après le début du degré primaire (lorsque les élèves sont dans leur 16e année) et comprend des filières de formation générale, d'une part, et des filières professionnelles, d'autre part. Les formations durent en général de deux à quatre ans et s'achèvent par l'obtention d'un certificat de maturité, d’un diplôme, d’un certificat fédéral de capacité (CFC) ou d’une attestation fédérale de formation professionnelle (AFP).</t>
  </si>
  <si>
    <r>
      <t>15.1.0. Élèves et étudiants selon le niveau d'enseignement (public et privé) et le canton de domicile</t>
    </r>
    <r>
      <rPr>
        <b/>
        <vertAlign val="superscript"/>
        <sz val="10"/>
        <rFont val="Arial Narrow"/>
        <family val="2"/>
      </rPr>
      <t>(1)</t>
    </r>
    <r>
      <rPr>
        <b/>
        <sz val="10"/>
        <rFont val="Arial Narrow"/>
        <family val="2"/>
      </rPr>
      <t>, par canton</t>
    </r>
  </si>
  <si>
    <t>École</t>
  </si>
  <si>
    <t>Année scolaire 2021-2022</t>
  </si>
  <si>
    <t>Domicile à l'étranger ou inconnu</t>
  </si>
  <si>
    <t>CH</t>
  </si>
  <si>
    <t xml:space="preserve">École obligatoire : l'école est obligatoire pour les enfants dès 4 ans qui rentrent alors en première année. Les élèves terminent l'école obligatoire après 11 années de formation qu'on classe en trois phases d'enseignement : le premier cycle (année 1-4), le deuxième cycle (années 5-8), le troisième cycle (années 9-11). On utilise parfois le terme de secondaire 1 pour nommer le troisième 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</si>
</sst>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numFmts>
  <fonts count="9">
    <font>
      <sz val="10"/>
      <color theme="1"/>
      <name val="Arial"/>
      <family val="2"/>
    </font>
    <font>
      <b/>
      <sz val="10"/>
      <name val="Arial Narrow"/>
      <family val="2"/>
    </font>
    <font>
      <sz val="10"/>
      <name val="Arial Narrow"/>
      <family val="2"/>
    </font>
    <font>
      <b/>
      <sz val="10"/>
      <name val="Helvetica-Narrow"/>
    </font>
    <font>
      <sz val="9"/>
      <name val="Arial Narrow"/>
      <family val="2"/>
    </font>
    <font>
      <b/>
      <vertAlign val="superscript"/>
      <sz val="10"/>
      <name val="Arial Narrow"/>
      <family val="2"/>
    </font>
    <font>
      <vertAlign val="superscript"/>
      <sz val="9"/>
      <name val="Arial Narrow"/>
      <family val="2"/>
    </font>
    <font>
      <sz val="10"/>
      <name val="Arial"/>
      <family val="2"/>
    </font>
    <font>
      <sz val="9"/>
      <name val="Arial"/>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14999847407452621"/>
        <bgColor indexed="8"/>
      </patternFill>
    </fill>
  </fills>
  <borders count="3">
    <border>
      <left/>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40">
    <xf numFmtId="0" fontId="0" fillId="0" borderId="0" xfId="0"/>
    <xf numFmtId="0" fontId="1" fillId="0" borderId="0" xfId="0" applyFont="1" applyFill="1" applyAlignment="1">
      <alignment vertical="center"/>
    </xf>
    <xf numFmtId="3" fontId="1" fillId="0" borderId="0" xfId="0" applyNumberFormat="1" applyFont="1"/>
    <xf numFmtId="3" fontId="1" fillId="0" borderId="0" xfId="0" applyNumberFormat="1" applyFont="1" applyAlignment="1">
      <alignment horizontal="left"/>
    </xf>
    <xf numFmtId="3" fontId="2" fillId="0" borderId="0" xfId="0" applyNumberFormat="1" applyFont="1"/>
    <xf numFmtId="3" fontId="1" fillId="2" borderId="0" xfId="0" applyNumberFormat="1" applyFont="1" applyFill="1" applyBorder="1" applyAlignment="1">
      <alignment horizontal="right" vertical="center"/>
    </xf>
    <xf numFmtId="3" fontId="2" fillId="2" borderId="0" xfId="0" applyNumberFormat="1" applyFont="1" applyFill="1" applyBorder="1"/>
    <xf numFmtId="3" fontId="2" fillId="2" borderId="0" xfId="0" applyNumberFormat="1" applyFont="1" applyFill="1" applyBorder="1" applyAlignment="1">
      <alignment horizontal="right" vertical="center"/>
    </xf>
    <xf numFmtId="3" fontId="2" fillId="2" borderId="0" xfId="0" applyNumberFormat="1" applyFont="1" applyFill="1" applyBorder="1" applyAlignment="1">
      <alignment horizontal="right"/>
    </xf>
    <xf numFmtId="3" fontId="2" fillId="0" borderId="0" xfId="0" applyNumberFormat="1" applyFont="1" applyBorder="1" applyAlignment="1">
      <alignment horizontal="left"/>
    </xf>
    <xf numFmtId="3" fontId="2" fillId="2" borderId="2" xfId="0" applyNumberFormat="1" applyFont="1" applyFill="1" applyBorder="1" applyAlignment="1">
      <alignment horizontal="right" vertical="center"/>
    </xf>
    <xf numFmtId="3" fontId="3" fillId="0" borderId="0" xfId="0" applyNumberFormat="1" applyFont="1" applyBorder="1" applyAlignment="1">
      <alignment horizontal="left"/>
    </xf>
    <xf numFmtId="3" fontId="1" fillId="0" borderId="0" xfId="0" applyNumberFormat="1" applyFont="1" applyBorder="1" applyAlignment="1">
      <alignment horizontal="left"/>
    </xf>
    <xf numFmtId="3" fontId="2" fillId="0" borderId="0" xfId="0" applyNumberFormat="1" applyFont="1" applyAlignment="1">
      <alignment horizontal="right"/>
    </xf>
    <xf numFmtId="3" fontId="2" fillId="0" borderId="0" xfId="0" applyNumberFormat="1" applyFont="1" applyFill="1" applyAlignment="1">
      <alignment horizontal="right"/>
    </xf>
    <xf numFmtId="3" fontId="2" fillId="0" borderId="0" xfId="0" applyNumberFormat="1" applyFont="1" applyAlignment="1"/>
    <xf numFmtId="3" fontId="2" fillId="0" borderId="0" xfId="0" applyNumberFormat="1" applyFont="1" applyAlignment="1">
      <alignment horizontal="left"/>
    </xf>
    <xf numFmtId="3" fontId="2" fillId="0" borderId="0" xfId="0" applyNumberFormat="1" applyFont="1" applyBorder="1" applyAlignment="1"/>
    <xf numFmtId="3" fontId="2" fillId="0" borderId="0" xfId="0" applyNumberFormat="1" applyFont="1" applyBorder="1"/>
    <xf numFmtId="0" fontId="2" fillId="0" borderId="0" xfId="0" applyFont="1" applyBorder="1" applyAlignment="1">
      <alignment horizontal="left"/>
    </xf>
    <xf numFmtId="3" fontId="2" fillId="0" borderId="1" xfId="0" applyNumberFormat="1" applyFont="1" applyBorder="1" applyAlignment="1"/>
    <xf numFmtId="3" fontId="2" fillId="0" borderId="1" xfId="0" applyNumberFormat="1" applyFont="1" applyBorder="1" applyAlignment="1">
      <alignment horizontal="right"/>
    </xf>
    <xf numFmtId="3" fontId="1" fillId="0" borderId="0" xfId="0" applyNumberFormat="1" applyFont="1" applyAlignment="1">
      <alignment horizontal="right"/>
    </xf>
    <xf numFmtId="164" fontId="4" fillId="0" borderId="0" xfId="0" applyNumberFormat="1" applyFont="1" applyFill="1" applyAlignment="1">
      <alignment vertical="center"/>
    </xf>
    <xf numFmtId="164" fontId="2" fillId="0" borderId="0" xfId="0" applyNumberFormat="1" applyFont="1" applyFill="1" applyAlignment="1">
      <alignment vertical="center" wrapText="1"/>
    </xf>
    <xf numFmtId="3" fontId="4" fillId="0" borderId="0" xfId="0" applyNumberFormat="1" applyFont="1" applyAlignment="1"/>
    <xf numFmtId="3" fontId="4" fillId="0" borderId="0" xfId="0" applyNumberFormat="1" applyFont="1" applyAlignment="1">
      <alignment horizontal="left"/>
    </xf>
    <xf numFmtId="3" fontId="4" fillId="0" borderId="0" xfId="0" applyNumberFormat="1" applyFont="1"/>
    <xf numFmtId="0" fontId="7" fillId="0" borderId="0" xfId="0" applyFont="1"/>
    <xf numFmtId="3" fontId="7" fillId="0" borderId="0" xfId="0" applyNumberFormat="1" applyFont="1"/>
    <xf numFmtId="3" fontId="1" fillId="0" borderId="0" xfId="0" applyNumberFormat="1" applyFont="1" applyBorder="1" applyAlignment="1"/>
    <xf numFmtId="0" fontId="8" fillId="0" borderId="0" xfId="0" applyFont="1"/>
    <xf numFmtId="3" fontId="2" fillId="0" borderId="0" xfId="0" applyNumberFormat="1" applyFont="1" applyFill="1"/>
    <xf numFmtId="0" fontId="7" fillId="0" borderId="0" xfId="0" applyFont="1" applyFill="1"/>
    <xf numFmtId="3" fontId="1" fillId="3" borderId="0" xfId="0" applyNumberFormat="1" applyFont="1" applyFill="1" applyAlignment="1"/>
    <xf numFmtId="3" fontId="2" fillId="4" borderId="0" xfId="0" applyNumberFormat="1" applyFont="1" applyFill="1" applyAlignment="1">
      <alignment horizontal="right"/>
    </xf>
    <xf numFmtId="3" fontId="1" fillId="5" borderId="0" xfId="0" applyNumberFormat="1" applyFont="1" applyFill="1" applyAlignment="1"/>
    <xf numFmtId="0" fontId="2" fillId="0" borderId="0" xfId="0" applyNumberFormat="1" applyFont="1" applyAlignment="1">
      <alignment wrapText="1"/>
    </xf>
    <xf numFmtId="3" fontId="2" fillId="2" borderId="2" xfId="0" applyNumberFormat="1" applyFont="1" applyFill="1" applyBorder="1" applyAlignment="1">
      <alignment horizontal="right" vertical="center"/>
    </xf>
    <xf numFmtId="3" fontId="4" fillId="0" borderId="0"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workbookViewId="0"/>
  </sheetViews>
  <sheetFormatPr baseColWidth="10" defaultColWidth="11.42578125" defaultRowHeight="12.75"/>
  <cols>
    <col min="1" max="1" width="15.5703125" style="28" customWidth="1"/>
    <col min="2" max="5" width="11.42578125" style="28"/>
    <col min="6" max="6" width="14.85546875" style="28" hidden="1" customWidth="1"/>
    <col min="7" max="16384" width="11.42578125" style="28"/>
  </cols>
  <sheetData>
    <row r="1" spans="1:9" ht="15">
      <c r="A1" s="1" t="s">
        <v>46</v>
      </c>
      <c r="B1" s="2"/>
      <c r="C1" s="2"/>
      <c r="D1" s="2"/>
      <c r="E1" s="2"/>
      <c r="F1" s="2"/>
      <c r="G1" s="2"/>
      <c r="H1" s="2"/>
      <c r="I1" s="2"/>
    </row>
    <row r="2" spans="1:9">
      <c r="A2" s="3"/>
      <c r="B2" s="2"/>
      <c r="C2" s="2"/>
      <c r="D2" s="2"/>
      <c r="E2" s="2"/>
      <c r="F2" s="2"/>
      <c r="G2" s="2"/>
      <c r="H2" s="2"/>
      <c r="I2" s="2"/>
    </row>
    <row r="3" spans="1:9">
      <c r="A3" s="7"/>
      <c r="B3" s="38" t="s">
        <v>48</v>
      </c>
      <c r="C3" s="38"/>
      <c r="D3" s="38"/>
      <c r="E3" s="38"/>
      <c r="F3" s="38"/>
      <c r="G3" s="38"/>
      <c r="H3" s="38"/>
      <c r="I3" s="4"/>
    </row>
    <row r="4" spans="1:9">
      <c r="A4" s="5"/>
      <c r="B4" s="6"/>
      <c r="C4" s="6"/>
      <c r="D4" s="7"/>
      <c r="E4" s="8" t="s">
        <v>0</v>
      </c>
      <c r="F4" s="8"/>
      <c r="G4" s="8" t="s">
        <v>1</v>
      </c>
      <c r="H4" s="8" t="s">
        <v>2</v>
      </c>
      <c r="I4" s="9"/>
    </row>
    <row r="5" spans="1:9">
      <c r="A5" s="7"/>
      <c r="B5" s="7"/>
      <c r="C5" s="8" t="s">
        <v>47</v>
      </c>
      <c r="D5" s="8" t="s">
        <v>3</v>
      </c>
      <c r="E5" s="8" t="s">
        <v>4</v>
      </c>
      <c r="F5" s="8" t="s">
        <v>5</v>
      </c>
      <c r="G5" s="8" t="s">
        <v>6</v>
      </c>
      <c r="H5" s="8" t="s">
        <v>7</v>
      </c>
      <c r="I5" s="9"/>
    </row>
    <row r="6" spans="1:9">
      <c r="A6" s="10"/>
      <c r="B6" s="10" t="s">
        <v>8</v>
      </c>
      <c r="C6" s="10" t="s">
        <v>9</v>
      </c>
      <c r="D6" s="10" t="s">
        <v>10</v>
      </c>
      <c r="E6" s="10" t="s">
        <v>11</v>
      </c>
      <c r="F6" s="10" t="s">
        <v>12</v>
      </c>
      <c r="G6" s="10" t="s">
        <v>13</v>
      </c>
      <c r="H6" s="10" t="s">
        <v>14</v>
      </c>
      <c r="I6" s="9"/>
    </row>
    <row r="7" spans="1:9" ht="4.7" customHeight="1">
      <c r="A7" s="4"/>
      <c r="B7" s="29"/>
      <c r="C7" s="11"/>
      <c r="D7" s="29"/>
      <c r="E7" s="29"/>
      <c r="F7" s="29"/>
      <c r="G7" s="29"/>
      <c r="H7" s="29"/>
      <c r="I7" s="12"/>
    </row>
    <row r="8" spans="1:9">
      <c r="A8" s="16" t="s">
        <v>15</v>
      </c>
      <c r="B8" s="14">
        <f>SUM(C8:H8)</f>
        <v>289608</v>
      </c>
      <c r="C8" s="14">
        <v>176837</v>
      </c>
      <c r="D8" s="14">
        <v>64383</v>
      </c>
      <c r="E8" s="14">
        <v>17709</v>
      </c>
      <c r="F8" s="35"/>
      <c r="G8" s="14">
        <v>15754</v>
      </c>
      <c r="H8" s="14">
        <v>14925</v>
      </c>
      <c r="I8" s="4"/>
    </row>
    <row r="9" spans="1:9">
      <c r="A9" s="16" t="s">
        <v>17</v>
      </c>
      <c r="B9" s="14">
        <f>SUM(C9:H9)</f>
        <v>187169</v>
      </c>
      <c r="C9" s="14">
        <v>114214</v>
      </c>
      <c r="D9" s="14">
        <v>43611</v>
      </c>
      <c r="E9" s="14">
        <v>8295</v>
      </c>
      <c r="F9" s="35"/>
      <c r="G9" s="14">
        <v>10388</v>
      </c>
      <c r="H9" s="14">
        <v>10661</v>
      </c>
      <c r="I9" s="4"/>
    </row>
    <row r="10" spans="1:9">
      <c r="A10" s="16" t="s">
        <v>18</v>
      </c>
      <c r="B10" s="14">
        <f>SUM(C10:H10)</f>
        <v>82568</v>
      </c>
      <c r="C10" s="14">
        <v>45850</v>
      </c>
      <c r="D10" s="14">
        <v>19947</v>
      </c>
      <c r="E10" s="14">
        <v>8332</v>
      </c>
      <c r="F10" s="35"/>
      <c r="G10" s="14">
        <v>4322</v>
      </c>
      <c r="H10" s="14">
        <v>4117</v>
      </c>
      <c r="I10" s="4"/>
    </row>
    <row r="11" spans="1:9">
      <c r="A11" s="16" t="s">
        <v>19</v>
      </c>
      <c r="B11" s="14">
        <f t="shared" ref="B11:B33" si="0">SUM(C11:H11)</f>
        <v>5408</v>
      </c>
      <c r="C11" s="14">
        <v>3908</v>
      </c>
      <c r="D11" s="14">
        <v>889</v>
      </c>
      <c r="E11" s="14" t="s">
        <v>16</v>
      </c>
      <c r="F11" s="35"/>
      <c r="G11" s="14">
        <v>372</v>
      </c>
      <c r="H11" s="14">
        <v>239</v>
      </c>
      <c r="I11" s="4"/>
    </row>
    <row r="12" spans="1:9">
      <c r="A12" s="16" t="s">
        <v>20</v>
      </c>
      <c r="B12" s="14">
        <f t="shared" si="0"/>
        <v>24361</v>
      </c>
      <c r="C12" s="14">
        <v>17097</v>
      </c>
      <c r="D12" s="14">
        <v>4419</v>
      </c>
      <c r="E12" s="14">
        <v>35</v>
      </c>
      <c r="F12" s="35"/>
      <c r="G12" s="14">
        <v>1520</v>
      </c>
      <c r="H12" s="14">
        <v>1290</v>
      </c>
      <c r="I12" s="4"/>
    </row>
    <row r="13" spans="1:9" ht="19.5" customHeight="1">
      <c r="A13" s="16" t="s">
        <v>21</v>
      </c>
      <c r="B13" s="14">
        <f t="shared" si="0"/>
        <v>6199</v>
      </c>
      <c r="C13" s="14">
        <v>4301</v>
      </c>
      <c r="D13" s="14">
        <v>1167</v>
      </c>
      <c r="E13" s="14">
        <v>60</v>
      </c>
      <c r="F13" s="35"/>
      <c r="G13" s="14">
        <v>363</v>
      </c>
      <c r="H13" s="14">
        <v>308</v>
      </c>
      <c r="I13" s="4"/>
    </row>
    <row r="14" spans="1:9">
      <c r="A14" s="16" t="s">
        <v>22</v>
      </c>
      <c r="B14" s="14">
        <f t="shared" si="0"/>
        <v>6044</v>
      </c>
      <c r="C14" s="14">
        <v>4139</v>
      </c>
      <c r="D14" s="14">
        <v>916</v>
      </c>
      <c r="E14" s="14">
        <v>192</v>
      </c>
      <c r="F14" s="35"/>
      <c r="G14" s="14">
        <v>428</v>
      </c>
      <c r="H14" s="14">
        <v>369</v>
      </c>
      <c r="I14" s="4"/>
    </row>
    <row r="15" spans="1:9">
      <c r="A15" s="16" t="s">
        <v>23</v>
      </c>
      <c r="B15" s="14">
        <f t="shared" si="0"/>
        <v>6780</v>
      </c>
      <c r="C15" s="14">
        <v>4557</v>
      </c>
      <c r="D15" s="14">
        <v>1437</v>
      </c>
      <c r="E15" s="14">
        <v>132</v>
      </c>
      <c r="F15" s="35"/>
      <c r="G15" s="14">
        <v>391</v>
      </c>
      <c r="H15" s="14">
        <v>263</v>
      </c>
      <c r="I15" s="4"/>
    </row>
    <row r="16" spans="1:9">
      <c r="A16" s="16" t="s">
        <v>24</v>
      </c>
      <c r="B16" s="14">
        <f t="shared" si="0"/>
        <v>24292</v>
      </c>
      <c r="C16" s="14">
        <v>15058</v>
      </c>
      <c r="D16" s="14">
        <v>5201</v>
      </c>
      <c r="E16" s="14">
        <v>1187</v>
      </c>
      <c r="F16" s="35"/>
      <c r="G16" s="14">
        <v>1434</v>
      </c>
      <c r="H16" s="14">
        <v>1412</v>
      </c>
      <c r="I16" s="4"/>
    </row>
    <row r="17" spans="1:9">
      <c r="A17" s="16" t="s">
        <v>25</v>
      </c>
      <c r="B17" s="14">
        <f t="shared" si="0"/>
        <v>62795</v>
      </c>
      <c r="C17" s="14">
        <v>41035</v>
      </c>
      <c r="D17" s="14">
        <v>12853</v>
      </c>
      <c r="E17" s="14">
        <v>823</v>
      </c>
      <c r="F17" s="35"/>
      <c r="G17" s="14">
        <v>3624</v>
      </c>
      <c r="H17" s="14">
        <v>4460</v>
      </c>
      <c r="I17" s="4"/>
    </row>
    <row r="18" spans="1:9" ht="19.5" customHeight="1">
      <c r="A18" s="16" t="s">
        <v>26</v>
      </c>
      <c r="B18" s="14">
        <f>SUM(C18:H18)</f>
        <v>46399</v>
      </c>
      <c r="C18" s="14">
        <v>29646</v>
      </c>
      <c r="D18" s="14">
        <v>8683</v>
      </c>
      <c r="E18" s="14">
        <v>2748</v>
      </c>
      <c r="F18" s="35"/>
      <c r="G18" s="14">
        <v>2734</v>
      </c>
      <c r="H18" s="14">
        <v>2588</v>
      </c>
      <c r="I18" s="4"/>
    </row>
    <row r="19" spans="1:9">
      <c r="A19" s="17" t="s">
        <v>27</v>
      </c>
      <c r="B19" s="14">
        <f t="shared" si="0"/>
        <v>38096</v>
      </c>
      <c r="C19" s="14">
        <v>19856</v>
      </c>
      <c r="D19" s="14">
        <v>11302</v>
      </c>
      <c r="E19" s="14">
        <v>2138</v>
      </c>
      <c r="F19" s="35"/>
      <c r="G19" s="14">
        <v>2050</v>
      </c>
      <c r="H19" s="14">
        <v>2750</v>
      </c>
      <c r="I19" s="4"/>
    </row>
    <row r="20" spans="1:9">
      <c r="A20" s="17" t="s">
        <v>28</v>
      </c>
      <c r="B20" s="14">
        <f t="shared" si="0"/>
        <v>52117</v>
      </c>
      <c r="C20" s="14">
        <v>33024</v>
      </c>
      <c r="D20" s="14">
        <v>11328</v>
      </c>
      <c r="E20" s="14">
        <v>571</v>
      </c>
      <c r="F20" s="35"/>
      <c r="G20" s="14">
        <v>3512</v>
      </c>
      <c r="H20" s="14">
        <v>3682</v>
      </c>
      <c r="I20" s="18"/>
    </row>
    <row r="21" spans="1:9">
      <c r="A21" s="15" t="s">
        <v>29</v>
      </c>
      <c r="B21" s="14">
        <f t="shared" si="0"/>
        <v>13737</v>
      </c>
      <c r="C21" s="14">
        <v>9084</v>
      </c>
      <c r="D21" s="14">
        <v>2902</v>
      </c>
      <c r="E21" s="14">
        <v>219</v>
      </c>
      <c r="F21" s="35"/>
      <c r="G21" s="14">
        <v>910</v>
      </c>
      <c r="H21" s="14">
        <v>622</v>
      </c>
      <c r="I21" s="4"/>
    </row>
    <row r="22" spans="1:9">
      <c r="A22" s="19" t="s">
        <v>30</v>
      </c>
      <c r="B22" s="14">
        <f t="shared" si="0"/>
        <v>8755</v>
      </c>
      <c r="C22" s="14">
        <v>6404</v>
      </c>
      <c r="D22" s="14">
        <v>1276</v>
      </c>
      <c r="E22" s="14" t="s">
        <v>16</v>
      </c>
      <c r="F22" s="35"/>
      <c r="G22" s="14">
        <v>599</v>
      </c>
      <c r="H22" s="14">
        <v>476</v>
      </c>
      <c r="I22" s="4"/>
    </row>
    <row r="23" spans="1:9" ht="19.5" customHeight="1">
      <c r="A23" s="19" t="s">
        <v>31</v>
      </c>
      <c r="B23" s="14">
        <f t="shared" si="0"/>
        <v>2319</v>
      </c>
      <c r="C23" s="14">
        <v>1913</v>
      </c>
      <c r="D23" s="14">
        <v>95</v>
      </c>
      <c r="E23" s="14" t="s">
        <v>16</v>
      </c>
      <c r="F23" s="35"/>
      <c r="G23" s="14">
        <v>173</v>
      </c>
      <c r="H23" s="14">
        <v>138</v>
      </c>
      <c r="I23" s="4"/>
    </row>
    <row r="24" spans="1:9">
      <c r="A24" s="15" t="s">
        <v>32</v>
      </c>
      <c r="B24" s="14">
        <f t="shared" si="0"/>
        <v>99298</v>
      </c>
      <c r="C24" s="14">
        <v>59836</v>
      </c>
      <c r="D24" s="14">
        <v>23868</v>
      </c>
      <c r="E24" s="14">
        <v>5878</v>
      </c>
      <c r="F24" s="35"/>
      <c r="G24" s="14">
        <v>5433</v>
      </c>
      <c r="H24" s="14">
        <v>4283</v>
      </c>
      <c r="I24" s="4"/>
    </row>
    <row r="25" spans="1:9">
      <c r="A25" s="15" t="s">
        <v>33</v>
      </c>
      <c r="B25" s="14">
        <f t="shared" si="0"/>
        <v>32600</v>
      </c>
      <c r="C25" s="14">
        <v>19379</v>
      </c>
      <c r="D25" s="14">
        <v>7460</v>
      </c>
      <c r="E25" s="14">
        <v>1927</v>
      </c>
      <c r="F25" s="35"/>
      <c r="G25" s="14">
        <v>2106</v>
      </c>
      <c r="H25" s="14">
        <v>1728</v>
      </c>
      <c r="I25" s="4"/>
    </row>
    <row r="26" spans="1:9">
      <c r="A26" s="15" t="s">
        <v>34</v>
      </c>
      <c r="B26" s="14">
        <f t="shared" si="0"/>
        <v>123231</v>
      </c>
      <c r="C26" s="14">
        <v>81852</v>
      </c>
      <c r="D26" s="14">
        <v>24291</v>
      </c>
      <c r="E26" s="14">
        <v>3871</v>
      </c>
      <c r="F26" s="35"/>
      <c r="G26" s="14">
        <v>7264</v>
      </c>
      <c r="H26" s="14">
        <v>5953</v>
      </c>
      <c r="I26" s="4"/>
    </row>
    <row r="27" spans="1:9">
      <c r="A27" s="15" t="s">
        <v>35</v>
      </c>
      <c r="B27" s="14">
        <f t="shared" si="0"/>
        <v>45811</v>
      </c>
      <c r="C27" s="14">
        <v>32152</v>
      </c>
      <c r="D27" s="14">
        <v>8232</v>
      </c>
      <c r="E27" s="14">
        <v>715</v>
      </c>
      <c r="F27" s="35"/>
      <c r="G27" s="14">
        <v>2896</v>
      </c>
      <c r="H27" s="14">
        <v>1816</v>
      </c>
      <c r="I27" s="4"/>
    </row>
    <row r="28" spans="1:9" ht="19.5" customHeight="1">
      <c r="A28" s="15" t="s">
        <v>36</v>
      </c>
      <c r="B28" s="14">
        <f t="shared" si="0"/>
        <v>63476</v>
      </c>
      <c r="C28" s="14">
        <v>37112</v>
      </c>
      <c r="D28" s="14">
        <v>16886</v>
      </c>
      <c r="E28" s="14">
        <v>1352</v>
      </c>
      <c r="F28" s="35"/>
      <c r="G28" s="14">
        <v>3181</v>
      </c>
      <c r="H28" s="14">
        <v>4945</v>
      </c>
      <c r="I28" s="4"/>
    </row>
    <row r="29" spans="1:9">
      <c r="A29" s="15" t="s">
        <v>37</v>
      </c>
      <c r="B29" s="14">
        <f t="shared" si="0"/>
        <v>165185</v>
      </c>
      <c r="C29" s="14">
        <v>100969</v>
      </c>
      <c r="D29" s="14">
        <v>40483</v>
      </c>
      <c r="E29" s="14">
        <v>3796</v>
      </c>
      <c r="F29" s="35"/>
      <c r="G29" s="14">
        <v>7300</v>
      </c>
      <c r="H29" s="14">
        <v>12637</v>
      </c>
      <c r="I29" s="4"/>
    </row>
    <row r="30" spans="1:9">
      <c r="A30" s="15" t="s">
        <v>38</v>
      </c>
      <c r="B30" s="14">
        <f t="shared" si="0"/>
        <v>61489</v>
      </c>
      <c r="C30" s="14">
        <v>38760</v>
      </c>
      <c r="D30" s="14">
        <v>14729</v>
      </c>
      <c r="E30" s="14">
        <v>444</v>
      </c>
      <c r="F30" s="35"/>
      <c r="G30" s="14">
        <v>3599</v>
      </c>
      <c r="H30" s="14">
        <v>3957</v>
      </c>
      <c r="I30" s="4"/>
    </row>
    <row r="31" spans="1:9" s="33" customFormat="1">
      <c r="A31" s="34" t="s">
        <v>39</v>
      </c>
      <c r="B31" s="36">
        <f t="shared" si="0"/>
        <v>34139</v>
      </c>
      <c r="C31" s="36">
        <v>20307</v>
      </c>
      <c r="D31" s="36">
        <v>8570</v>
      </c>
      <c r="E31" s="36">
        <v>794</v>
      </c>
      <c r="F31" s="36"/>
      <c r="G31" s="36">
        <v>1882</v>
      </c>
      <c r="H31" s="36">
        <v>2586</v>
      </c>
      <c r="I31" s="32"/>
    </row>
    <row r="32" spans="1:9">
      <c r="A32" s="15" t="s">
        <v>40</v>
      </c>
      <c r="B32" s="14">
        <f t="shared" si="0"/>
        <v>105377</v>
      </c>
      <c r="C32" s="14">
        <v>61891</v>
      </c>
      <c r="D32" s="14">
        <v>28224</v>
      </c>
      <c r="E32" s="14">
        <v>1058</v>
      </c>
      <c r="F32" s="35"/>
      <c r="G32" s="14">
        <v>4443</v>
      </c>
      <c r="H32" s="14">
        <v>9761</v>
      </c>
      <c r="I32" s="4"/>
    </row>
    <row r="33" spans="1:9">
      <c r="A33" s="15" t="s">
        <v>41</v>
      </c>
      <c r="B33" s="14">
        <f t="shared" si="0"/>
        <v>13674</v>
      </c>
      <c r="C33" s="14">
        <v>8483</v>
      </c>
      <c r="D33" s="14">
        <v>3201</v>
      </c>
      <c r="E33" s="14">
        <v>222</v>
      </c>
      <c r="F33" s="35"/>
      <c r="G33" s="14">
        <v>873</v>
      </c>
      <c r="H33" s="14">
        <v>895</v>
      </c>
      <c r="I33" s="4"/>
    </row>
    <row r="34" spans="1:9" ht="27" customHeight="1">
      <c r="A34" s="37" t="s">
        <v>49</v>
      </c>
      <c r="B34" s="14">
        <v>48652</v>
      </c>
      <c r="C34" s="14" t="s">
        <v>16</v>
      </c>
      <c r="D34" s="14" t="s">
        <v>16</v>
      </c>
      <c r="E34" s="14" t="s">
        <v>16</v>
      </c>
      <c r="F34" s="35">
        <v>0</v>
      </c>
      <c r="G34" s="14">
        <v>13498</v>
      </c>
      <c r="H34" s="14">
        <v>35154</v>
      </c>
      <c r="I34" s="4"/>
    </row>
    <row r="35" spans="1:9" ht="4.7" customHeight="1">
      <c r="A35" s="15"/>
      <c r="B35" s="13"/>
      <c r="C35" s="13"/>
      <c r="D35" s="13"/>
      <c r="E35" s="13"/>
      <c r="F35" s="13"/>
      <c r="G35" s="13"/>
      <c r="H35" s="13"/>
      <c r="I35" s="4"/>
    </row>
    <row r="36" spans="1:9" ht="4.7" customHeight="1">
      <c r="A36" s="20"/>
      <c r="B36" s="21"/>
      <c r="C36" s="21"/>
      <c r="D36" s="21"/>
      <c r="E36" s="21"/>
      <c r="F36" s="21"/>
      <c r="G36" s="21"/>
      <c r="H36" s="21"/>
      <c r="I36" s="4"/>
    </row>
    <row r="37" spans="1:9">
      <c r="A37" s="30" t="s">
        <v>50</v>
      </c>
      <c r="B37" s="22">
        <v>1600927</v>
      </c>
      <c r="C37" s="22">
        <v>987664</v>
      </c>
      <c r="D37" s="22">
        <v>366353</v>
      </c>
      <c r="E37" s="22">
        <v>62498</v>
      </c>
      <c r="F37" s="22">
        <v>0</v>
      </c>
      <c r="G37" s="22">
        <v>87551</v>
      </c>
      <c r="H37" s="22">
        <v>96861</v>
      </c>
      <c r="I37" s="22"/>
    </row>
    <row r="38" spans="1:9">
      <c r="A38" s="30" t="s">
        <v>8</v>
      </c>
      <c r="B38" s="22">
        <v>1649579</v>
      </c>
      <c r="C38" s="22">
        <v>987664</v>
      </c>
      <c r="D38" s="22">
        <v>366353</v>
      </c>
      <c r="E38" s="22">
        <v>62498</v>
      </c>
      <c r="F38" s="22">
        <v>0</v>
      </c>
      <c r="G38" s="22">
        <v>101049</v>
      </c>
      <c r="H38" s="22">
        <v>132015</v>
      </c>
      <c r="I38" s="22"/>
    </row>
    <row r="39" spans="1:9" ht="4.7" customHeight="1">
      <c r="A39" s="15"/>
      <c r="B39" s="13"/>
      <c r="C39" s="13"/>
      <c r="D39" s="13"/>
      <c r="E39" s="13"/>
      <c r="F39" s="13"/>
      <c r="G39" s="13"/>
      <c r="H39" s="13"/>
      <c r="I39" s="4"/>
    </row>
    <row r="40" spans="1:9">
      <c r="A40" s="20"/>
      <c r="B40" s="21"/>
      <c r="C40" s="21"/>
      <c r="D40" s="21"/>
      <c r="E40" s="21"/>
      <c r="F40" s="21"/>
      <c r="G40" s="21"/>
      <c r="H40" s="21"/>
      <c r="I40" s="4"/>
    </row>
    <row r="41" spans="1:9" ht="15.75">
      <c r="A41" s="23" t="s">
        <v>42</v>
      </c>
      <c r="B41" s="24"/>
      <c r="C41" s="24"/>
      <c r="D41" s="24"/>
      <c r="E41" s="24"/>
      <c r="F41" s="24"/>
      <c r="G41" s="24"/>
      <c r="H41" s="24"/>
      <c r="I41" s="4"/>
    </row>
    <row r="42" spans="1:9" ht="13.5">
      <c r="A42" s="23"/>
      <c r="B42" s="24"/>
      <c r="C42" s="24"/>
      <c r="D42" s="24"/>
      <c r="E42" s="24"/>
      <c r="F42" s="24"/>
      <c r="G42" s="24"/>
      <c r="H42" s="24"/>
      <c r="I42" s="4"/>
    </row>
    <row r="43" spans="1:9" ht="13.5">
      <c r="A43" s="25" t="s">
        <v>43</v>
      </c>
      <c r="B43" s="17"/>
      <c r="C43" s="17"/>
      <c r="D43" s="17"/>
      <c r="E43" s="17"/>
      <c r="F43" s="17"/>
      <c r="G43" s="17"/>
      <c r="H43" s="17"/>
      <c r="I43" s="18"/>
    </row>
    <row r="44" spans="1:9" s="31" customFormat="1" ht="54" customHeight="1">
      <c r="A44" s="39" t="s">
        <v>45</v>
      </c>
      <c r="B44" s="39"/>
      <c r="C44" s="39"/>
      <c r="D44" s="39"/>
      <c r="E44" s="39"/>
      <c r="F44" s="39"/>
      <c r="G44" s="39"/>
      <c r="H44" s="39"/>
      <c r="I44" s="27"/>
    </row>
    <row r="45" spans="1:9" ht="39" customHeight="1">
      <c r="A45" s="39" t="s">
        <v>51</v>
      </c>
      <c r="B45" s="39"/>
      <c r="C45" s="39"/>
      <c r="D45" s="39"/>
      <c r="E45" s="39"/>
      <c r="F45" s="39"/>
      <c r="G45" s="39"/>
      <c r="H45" s="39"/>
      <c r="I45" s="4"/>
    </row>
    <row r="46" spans="1:9" ht="13.5">
      <c r="A46" s="26"/>
      <c r="B46" s="13"/>
      <c r="C46" s="4"/>
      <c r="D46" s="4"/>
      <c r="E46" s="4"/>
      <c r="F46" s="13"/>
      <c r="G46" s="13"/>
      <c r="H46" s="13"/>
      <c r="I46" s="4"/>
    </row>
    <row r="47" spans="1:9" ht="13.5">
      <c r="A47" s="26" t="s">
        <v>44</v>
      </c>
      <c r="B47" s="13"/>
      <c r="C47" s="4"/>
      <c r="D47" s="4"/>
      <c r="E47" s="4"/>
      <c r="F47" s="13"/>
      <c r="G47" s="13"/>
      <c r="H47" s="13"/>
      <c r="I47" s="4"/>
    </row>
  </sheetData>
  <mergeCells count="3">
    <mergeCell ref="B3:H3"/>
    <mergeCell ref="A44:H44"/>
    <mergeCell ref="A45:H4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F635C5668D8148A1C25A02F581FDBA" ma:contentTypeVersion="3" ma:contentTypeDescription="Crée un document." ma:contentTypeScope="" ma:versionID="3336bc3d77551fd50895b04dc600edf9">
  <xsd:schema xmlns:xsd="http://www.w3.org/2001/XMLSchema" xmlns:xs="http://www.w3.org/2001/XMLSchema" xmlns:p="http://schemas.microsoft.com/office/2006/metadata/properties" xmlns:ns1="http://schemas.microsoft.com/sharepoint/v3" xmlns:ns2="7dc7280d-fec9-4c99-9736-8d7ecec3545c" xmlns:ns3="f4897404-eec1-49a2-b1e4-f97d3537d623" targetNamespace="http://schemas.microsoft.com/office/2006/metadata/properties" ma:root="true" ma:fieldsID="92f51a24cfb15e3614b55763855817fc" ns1:_="" ns2:_="" ns3:_="">
    <xsd:import namespace="http://schemas.microsoft.com/sharepoint/v3"/>
    <xsd:import namespace="7dc7280d-fec9-4c99-9736-8d7ecec3545c"/>
    <xsd:import namespace="f4897404-eec1-49a2-b1e4-f97d3537d623"/>
    <xsd:element name="properties">
      <xsd:complexType>
        <xsd:sequence>
          <xsd:element name="documentManagement">
            <xsd:complexType>
              <xsd:all>
                <xsd:element ref="ns2:h42ba7f56afd40d8a80558d45f27949a" minOccurs="0"/>
                <xsd:element ref="ns2:TaxCatchAll" minOccurs="0"/>
                <xsd:element ref="ns2:TaxCatchAllLabel" minOccurs="0"/>
                <xsd:element ref="ns2:o410524c08c94595afa657d6a91eb2e7" minOccurs="0"/>
                <xsd:element ref="ns2:k5578e8018b54236945b0d1339d2a6f5" minOccurs="0"/>
                <xsd:element ref="ns2:pf2f0a5c9c974145b8182a0b51177c44" minOccurs="0"/>
                <xsd:element ref="ns2:c806c3ad7ef948cca74e93affe552c52" minOccurs="0"/>
                <xsd:element ref="ns1:PublishingStartDate" minOccurs="0"/>
                <xsd:element ref="ns1:PublishingExpirationDate" minOccurs="0"/>
                <xsd:element ref="ns3:Domaine" minOccurs="0"/>
                <xsd:element ref="ns3:SousDomain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Date de début de planification" ma:description="" ma:hidden="true" ma:internalName="PublishingStartDate">
      <xsd:simpleType>
        <xsd:restriction base="dms:Unknown"/>
      </xsd:simpleType>
    </xsd:element>
    <xsd:element name="PublishingExpirationDate" ma:index="21"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c7280d-fec9-4c99-9736-8d7ecec3545c" elementFormDefault="qualified">
    <xsd:import namespace="http://schemas.microsoft.com/office/2006/documentManagement/types"/>
    <xsd:import namespace="http://schemas.microsoft.com/office/infopath/2007/PartnerControls"/>
    <xsd:element name="h42ba7f56afd40d8a80558d45f27949a" ma:index="8" nillable="true" ma:taxonomy="true" ma:internalName="h42ba7f56afd40d8a80558d45f27949a" ma:taxonomyFieldName="Acronyme" ma:displayName="Acronyme" ma:default="" ma:fieldId="{142ba7f5-6afd-40d8-a805-58d45f27949a}" ma:taxonomyMulti="true" ma:sspId="bd2caff6-d4fe-420c-943c-f16f78cb48fd" ma:termSetId="38c0c7f7-84fa-437a-aafb-c6610352d12b" ma:anchorId="00000000-0000-0000-0000-000000000000" ma:open="false" ma:isKeyword="false">
      <xsd:complexType>
        <xsd:sequence>
          <xsd:element ref="pc:Terms" minOccurs="0" maxOccurs="1"/>
        </xsd:sequence>
      </xsd:complexType>
    </xsd:element>
    <xsd:element name="TaxCatchAll" ma:index="9" nillable="true" ma:displayName="Colonne Attraper tout de Taxonomie" ma:description="" ma:hidden="true" ma:list="{b4232b1a-9f6a-4a47-b3df-bb2d02d0dd59}" ma:internalName="TaxCatchAll" ma:showField="CatchAllData"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Colonne Attraper tout de Taxonomie1" ma:description="" ma:hidden="true" ma:list="{b4232b1a-9f6a-4a47-b3df-bb2d02d0dd59}" ma:internalName="TaxCatchAllLabel" ma:readOnly="true" ma:showField="CatchAllDataLabel"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o410524c08c94595afa657d6a91eb2e7" ma:index="12" nillable="true" ma:taxonomy="true" ma:internalName="o410524c08c94595afa657d6a91eb2e7" ma:taxonomyFieldName="Departement" ma:displayName="Departement" ma:default="" ma:fieldId="{8410524c-08c9-4595-afa6-57d6a91eb2e7}" ma:taxonomyMulti="true" ma:sspId="bd2caff6-d4fe-420c-943c-f16f78cb48fd" ma:termSetId="02ed2265-73f2-4faa-ae96-9cead6fc97f6" ma:anchorId="00000000-0000-0000-0000-000000000000" ma:open="false" ma:isKeyword="false">
      <xsd:complexType>
        <xsd:sequence>
          <xsd:element ref="pc:Terms" minOccurs="0" maxOccurs="1"/>
        </xsd:sequence>
      </xsd:complexType>
    </xsd:element>
    <xsd:element name="k5578e8018b54236945b0d1339d2a6f5" ma:index="14" nillable="true" ma:taxonomy="true" ma:internalName="k5578e8018b54236945b0d1339d2a6f5" ma:taxonomyFieldName="Entite" ma:displayName="Entite" ma:default="" ma:fieldId="{45578e80-18b5-4236-945b-0d1339d2a6f5}" ma:taxonomyMulti="true" ma:sspId="bd2caff6-d4fe-420c-943c-f16f78cb48fd" ma:termSetId="fb9c7032-059a-4ea0-95c4-8ab766bf547e" ma:anchorId="00000000-0000-0000-0000-000000000000" ma:open="false" ma:isKeyword="false">
      <xsd:complexType>
        <xsd:sequence>
          <xsd:element ref="pc:Terms" minOccurs="0" maxOccurs="1"/>
        </xsd:sequence>
      </xsd:complexType>
    </xsd:element>
    <xsd:element name="pf2f0a5c9c974145b8182a0b51177c44" ma:index="16" nillable="true" ma:taxonomy="true" ma:internalName="pf2f0a5c9c974145b8182a0b51177c44" ma:taxonomyFieldName="Theme" ma:displayName="Theme" ma:default="" ma:fieldId="{9f2f0a5c-9c97-4145-b818-2a0b51177c44}" ma:taxonomyMulti="true" ma:sspId="bd2caff6-d4fe-420c-943c-f16f78cb48fd" ma:termSetId="df18bfcf-63cd-40a7-b198-afe70b5f3581" ma:anchorId="00000000-0000-0000-0000-000000000000" ma:open="false" ma:isKeyword="false">
      <xsd:complexType>
        <xsd:sequence>
          <xsd:element ref="pc:Terms" minOccurs="0" maxOccurs="1"/>
        </xsd:sequence>
      </xsd:complexType>
    </xsd:element>
    <xsd:element name="c806c3ad7ef948cca74e93affe552c52" ma:index="18" nillable="true" ma:taxonomy="true" ma:internalName="c806c3ad7ef948cca74e93affe552c52" ma:taxonomyFieldName="Type_x0020_du_x0020_document" ma:displayName="Type du document" ma:default="" ma:fieldId="{c806c3ad-7ef9-48cc-a74e-93affe552c52}" ma:taxonomyMulti="true" ma:sspId="bd2caff6-d4fe-420c-943c-f16f78cb48fd" ma:termSetId="bf214b23-d91c-4569-9460-efed2ff82ef9" ma:anchorId="00000000-0000-0000-0000-000000000000" ma:open="false" ma:isKeyword="false">
      <xsd:complexType>
        <xsd:sequence>
          <xsd:element ref="pc:Terms" minOccurs="0" maxOccurs="1"/>
        </xsd:sequence>
      </xsd:complexType>
    </xsd:element>
    <xsd:element name="SharedWithUsers" ma:index="2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4897404-eec1-49a2-b1e4-f97d3537d623" elementFormDefault="qualified">
    <xsd:import namespace="http://schemas.microsoft.com/office/2006/documentManagement/types"/>
    <xsd:import namespace="http://schemas.microsoft.com/office/infopath/2007/PartnerControls"/>
    <xsd:element name="Domaine" ma:index="22" nillable="true" ma:displayName="Domaine" ma:internalName="Domaine">
      <xsd:simpleType>
        <xsd:restriction base="dms:Text">
          <xsd:maxLength value="255"/>
        </xsd:restriction>
      </xsd:simpleType>
    </xsd:element>
    <xsd:element name="SousDomaine" ma:index="23" nillable="true" ma:displayName="SousDomaine" ma:internalName="SousDomain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ousDomaine xmlns="f4897404-eec1-49a2-b1e4-f97d3537d623" xsi:nil="true"/>
    <h42ba7f56afd40d8a80558d45f27949a xmlns="7dc7280d-fec9-4c99-9736-8d7ecec3545c">
      <Terms xmlns="http://schemas.microsoft.com/office/infopath/2007/PartnerControls"/>
    </h42ba7f56afd40d8a80558d45f27949a>
    <k5578e8018b54236945b0d1339d2a6f5 xmlns="7dc7280d-fec9-4c99-9736-8d7ecec3545c">
      <Terms xmlns="http://schemas.microsoft.com/office/infopath/2007/PartnerControls"/>
    </k5578e8018b54236945b0d1339d2a6f5>
    <PublishingExpirationDate xmlns="http://schemas.microsoft.com/sharepoint/v3" xsi:nil="true"/>
    <PublishingStartDate xmlns="http://schemas.microsoft.com/sharepoint/v3" xsi:nil="true"/>
    <c806c3ad7ef948cca74e93affe552c52 xmlns="7dc7280d-fec9-4c99-9736-8d7ecec3545c">
      <Terms xmlns="http://schemas.microsoft.com/office/infopath/2007/PartnerControls"/>
    </c806c3ad7ef948cca74e93affe552c52>
    <Domaine xmlns="f4897404-eec1-49a2-b1e4-f97d3537d623">15</Domaine>
    <TaxCatchAll xmlns="7dc7280d-fec9-4c99-9736-8d7ecec3545c"/>
    <pf2f0a5c9c974145b8182a0b51177c44 xmlns="7dc7280d-fec9-4c99-9736-8d7ecec3545c">
      <Terms xmlns="http://schemas.microsoft.com/office/infopath/2007/PartnerControls"/>
    </pf2f0a5c9c974145b8182a0b51177c44>
    <o410524c08c94595afa657d6a91eb2e7 xmlns="7dc7280d-fec9-4c99-9736-8d7ecec3545c">
      <Terms xmlns="http://schemas.microsoft.com/office/infopath/2007/PartnerControls"/>
    </o410524c08c94595afa657d6a91eb2e7>
  </documentManagement>
</p:properties>
</file>

<file path=customXml/itemProps1.xml><?xml version="1.0" encoding="utf-8"?>
<ds:datastoreItem xmlns:ds="http://schemas.openxmlformats.org/officeDocument/2006/customXml" ds:itemID="{20F47BC1-7F37-491E-B525-1BC662DEE9EE}"/>
</file>

<file path=customXml/itemProps2.xml><?xml version="1.0" encoding="utf-8"?>
<ds:datastoreItem xmlns:ds="http://schemas.openxmlformats.org/officeDocument/2006/customXml" ds:itemID="{B1CCB739-DF44-4F2A-ADC4-157E14BC3055}"/>
</file>

<file path=customXml/itemProps3.xml><?xml version="1.0" encoding="utf-8"?>
<ds:datastoreItem xmlns:ds="http://schemas.openxmlformats.org/officeDocument/2006/customXml" ds:itemID="{3B331B84-2F6F-4B34-A0B9-825F076BFB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15.1.0</vt:lpstr>
    </vt:vector>
  </TitlesOfParts>
  <Company>SIEN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15.1.0. Élèves et étudiants selon le niveau d'enseignement (public et privé) et le canton de domicile, par canton</dc:title>
  <dc:creator>Röthlisberger Eric</dc:creator>
  <cp:lastModifiedBy>Rota Corinne</cp:lastModifiedBy>
  <dcterms:created xsi:type="dcterms:W3CDTF">2017-10-11T08:53:25Z</dcterms:created>
  <dcterms:modified xsi:type="dcterms:W3CDTF">2023-10-10T08:39:48Z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19000</vt:r8>
  </property>
  <property fmtid="{D5CDD505-2E9C-101B-9397-08002B2CF9AE}" pid="3" name="Entite">
    <vt:lpwstr/>
  </property>
  <property fmtid="{D5CDD505-2E9C-101B-9397-08002B2CF9AE}" pid="4" name="ContentTypeId">
    <vt:lpwstr>0x010100ADF635C5668D8148A1C25A02F581FDBA</vt:lpwstr>
  </property>
  <property fmtid="{D5CDD505-2E9C-101B-9397-08002B2CF9AE}" pid="5" name="Departement">
    <vt:lpwstr/>
  </property>
  <property fmtid="{D5CDD505-2E9C-101B-9397-08002B2CF9AE}" pid="6" name="Type du document">
    <vt:lpwstr/>
  </property>
  <property fmtid="{D5CDD505-2E9C-101B-9397-08002B2CF9AE}" pid="7" name="Acronyme">
    <vt:lpwstr/>
  </property>
  <property fmtid="{D5CDD505-2E9C-101B-9397-08002B2CF9AE}" pid="8" name="Theme">
    <vt:lpwstr/>
  </property>
</Properties>
</file>