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.02_Plans AT et Permis de construire\Formulaires_et_aides_NE\Formulaires_NE\Formulaires_2021\"/>
    </mc:Choice>
  </mc:AlternateContent>
  <bookViews>
    <workbookView xWindow="0" yWindow="0" windowWidth="19200" windowHeight="7095"/>
  </bookViews>
  <sheets>
    <sheet name="Justificatif" sheetId="1" r:id="rId1"/>
    <sheet name="Données" sheetId="3" state="hidden" r:id="rId2"/>
  </sheets>
  <definedNames>
    <definedName name="_xlnm.Print_Area" localSheetId="0">Justificatif!$A$1:$I$44,Justificatif!$K$1:$S$44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R8" i="1" l="1"/>
  <c r="L8" i="1"/>
  <c r="F31" i="1" l="1"/>
  <c r="F35" i="1" s="1"/>
  <c r="C31" i="1" l="1"/>
  <c r="C35" i="1" s="1"/>
  <c r="C37" i="1" l="1"/>
  <c r="A37" i="1" l="1"/>
  <c r="G37" i="1"/>
</calcChain>
</file>

<file path=xl/sharedStrings.xml><?xml version="1.0" encoding="utf-8"?>
<sst xmlns="http://schemas.openxmlformats.org/spreadsheetml/2006/main" count="59" uniqueCount="51">
  <si>
    <t>Chauffage au bois</t>
  </si>
  <si>
    <t>Pompe à chaleur</t>
  </si>
  <si>
    <t>Raccordement à un réseau de chaleur à distance</t>
  </si>
  <si>
    <t>Chauffage à énergie fossile</t>
  </si>
  <si>
    <t>SS 2 - Pompe à chaleur fonctionnant au gaz naturel pour le chauffage et la production d'eau chaude sanitaire toute l'année</t>
  </si>
  <si>
    <t xml:space="preserve">SS 3 - Pompe à chaleur électrique pour l'eau chaude sanitaire, avec installation photovoltaïque </t>
  </si>
  <si>
    <t xml:space="preserve">SS 4 - Remplacement de toutes les fenêtres sur l'enveloppe thermique du bâtiment </t>
  </si>
  <si>
    <t>SS 6 - Ventilation d'air contrôlée</t>
  </si>
  <si>
    <t>SS 7 - Couplage chaleur-force CCF</t>
  </si>
  <si>
    <t>Installation fonctionnant aux énergies renouvelables</t>
  </si>
  <si>
    <t>Installation fonctionnant aux énergies fossiles avec 1 ou 2 solutions standards selon besoin</t>
  </si>
  <si>
    <t>Total intermédiaire</t>
  </si>
  <si>
    <t>TOTAL (déduction des subventions)</t>
  </si>
  <si>
    <r>
      <t xml:space="preserve">Coût
</t>
    </r>
    <r>
      <rPr>
        <sz val="10"/>
        <color theme="1"/>
        <rFont val="Arial"/>
        <family val="2"/>
      </rPr>
      <t>(CHF, TTC)</t>
    </r>
  </si>
  <si>
    <t>Justification technique de l'impossibilité de mettre en œuvre une installation utilisant une énergie renouvelable</t>
  </si>
  <si>
    <t>Si CECB, classe perf. globale</t>
  </si>
  <si>
    <t>Signature</t>
  </si>
  <si>
    <t>Justificatif établi par :</t>
  </si>
  <si>
    <t>Entreprise</t>
  </si>
  <si>
    <t>Nom du collaborateur</t>
  </si>
  <si>
    <t>Tél.</t>
  </si>
  <si>
    <t>Lieu, date</t>
  </si>
  <si>
    <t>Choisir une solution standard de l'annexe 8</t>
  </si>
  <si>
    <t>Choisir une solution standard de l'annexe 9</t>
  </si>
  <si>
    <t>Adresse n°</t>
  </si>
  <si>
    <t>NPA commune</t>
  </si>
  <si>
    <t>Agent énergétique</t>
  </si>
  <si>
    <t xml:space="preserve">Mazout </t>
  </si>
  <si>
    <t>C</t>
  </si>
  <si>
    <t>D</t>
  </si>
  <si>
    <t>Emplacement du bâtiment</t>
  </si>
  <si>
    <t xml:space="preserve">SS 8 - Production de chaleur à énergie renouvelable (25% de la puissance requise par le bâtiment) avec chaudière d’appoint bivalente fossile </t>
  </si>
  <si>
    <t>gaz</t>
  </si>
  <si>
    <t>Mail</t>
  </si>
  <si>
    <t xml:space="preserve">Chaleur renouvelable lors du remplacement d'une installation </t>
  </si>
  <si>
    <t>--</t>
  </si>
  <si>
    <t xml:space="preserve">SS 1 - Capteurs solaires thermiques pour la production d'eau chaude sanitaire </t>
  </si>
  <si>
    <t>SS 5 - Isolation thermique de la façade et/ou du toit</t>
  </si>
  <si>
    <t>SS 9 - Isolation thermique de la façade et/ou du toit</t>
  </si>
  <si>
    <t>Bref descriptif (photos étayant vos propos à insérer dans la page adjacente)</t>
  </si>
  <si>
    <t>Photos étayant l'impossibilité technique de mettre en œuvre une installation
utilisant une énergie renouvelable</t>
  </si>
  <si>
    <t>Subventions pour les mesures susmentionnées</t>
  </si>
  <si>
    <t>de production de chaleur dans l'habitat (art. 53 LCEn)</t>
  </si>
  <si>
    <t xml:space="preserve">     de production de chaleur dans l'habitat (art. 53 LCEn)</t>
  </si>
  <si>
    <t>Solutions standards annexe 8</t>
  </si>
  <si>
    <t>Solutions standards annexe 9</t>
  </si>
  <si>
    <t xml:space="preserve">SS 10 - Production de chaleur à énergie renouvelable (50% de la puissance requise par le bâtiment) avec chaudière d’appoint bivalente fossile </t>
  </si>
  <si>
    <t xml:space="preserve">        Chaleur renouvelable lors du remplacement d'une installation </t>
  </si>
  <si>
    <r>
      <t xml:space="preserve">Justification d'un surcoût de la variante 100% renouvelable par rapport à la variante fossile + éventuelle(s) mesure(s) </t>
    </r>
    <r>
      <rPr>
        <sz val="9"/>
        <color theme="1"/>
        <rFont val="Arial"/>
        <family val="2"/>
      </rPr>
      <t xml:space="preserve">(les prix contiennent la fourniture, la pose, le raccordement et la mise en service) </t>
    </r>
  </si>
  <si>
    <r>
      <t>MINERGIE</t>
    </r>
    <r>
      <rPr>
        <vertAlign val="superscript"/>
        <sz val="10"/>
        <color theme="1"/>
        <rFont val="Arial"/>
        <family val="2"/>
      </rPr>
      <t>®</t>
    </r>
  </si>
  <si>
    <t>Justificatif technico-économique EN-NETEC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</si>
</sst>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&quot;"/>
    <numFmt numFmtId="165" formatCode="&quot; &quot;@"/>
    <numFmt numFmtId="166" formatCode="@&quot; &quot;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0"/>
      <color theme="10"/>
      <name val="Arial"/>
      <family val="2"/>
    </font>
    <font>
      <b/>
      <i/>
      <u/>
      <sz val="12"/>
      <color theme="1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theme="0" tint="-0.34998626667073579"/>
      </right>
      <top/>
      <bottom style="hair">
        <color auto="1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theme="9" tint="-0.2499465926084170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0" tint="-0.34998626667073579"/>
      </left>
      <right/>
      <top/>
      <bottom style="hair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 style="medium">
        <color theme="0" tint="-0.34998626667073579"/>
      </right>
      <top style="hair">
        <color auto="1"/>
      </top>
      <bottom style="hair">
        <color auto="1"/>
      </bottom>
      <diagonal/>
    </border>
    <border>
      <left style="medium">
        <color theme="0" tint="-0.34998626667073579"/>
      </left>
      <right/>
      <top style="hair">
        <color auto="1"/>
      </top>
      <bottom style="medium">
        <color theme="0" tint="-0.34998626667073579"/>
      </bottom>
      <diagonal/>
    </border>
    <border>
      <left/>
      <right/>
      <top style="hair">
        <color auto="1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auto="1"/>
      </top>
      <bottom style="medium">
        <color theme="0" tint="-0.34998626667073579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hair">
        <color auto="1"/>
      </top>
      <bottom style="medium">
        <color theme="9" tint="-0.24994659260841701"/>
      </bottom>
      <diagonal/>
    </border>
    <border>
      <left style="hair">
        <color auto="1"/>
      </left>
      <right style="medium">
        <color theme="0" tint="-0.34998626667073579"/>
      </right>
      <top style="hair">
        <color auto="1"/>
      </top>
      <bottom style="hair">
        <color auto="1"/>
      </bottom>
      <diagonal/>
    </border>
    <border>
      <left/>
      <right style="medium">
        <color theme="0" tint="-0.34998626667073579"/>
      </right>
      <top/>
      <bottom/>
      <diagonal/>
    </border>
    <border>
      <left style="hair">
        <color auto="1"/>
      </left>
      <right/>
      <top style="medium">
        <color theme="0" tint="-0.499984740745262"/>
      </top>
      <bottom/>
      <diagonal/>
    </border>
    <border>
      <left/>
      <right/>
      <top style="hair">
        <color auto="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 applyFill="1"/>
    <xf numFmtId="164" fontId="3" fillId="0" borderId="0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0" fillId="0" borderId="0" xfId="0" quotePrefix="1"/>
    <xf numFmtId="0" fontId="4" fillId="0" borderId="11" xfId="0" applyFont="1" applyFill="1" applyBorder="1"/>
    <xf numFmtId="0" fontId="6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/>
    <xf numFmtId="0" fontId="1" fillId="0" borderId="10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6" fontId="0" fillId="0" borderId="8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/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164" fontId="6" fillId="0" borderId="2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1" fillId="4" borderId="25" xfId="0" applyFont="1" applyFill="1" applyBorder="1" applyAlignment="1">
      <alignment horizontal="center" vertical="center" wrapText="1"/>
    </xf>
    <xf numFmtId="0" fontId="3" fillId="0" borderId="30" xfId="0" applyFont="1" applyFill="1" applyBorder="1"/>
    <xf numFmtId="0" fontId="3" fillId="0" borderId="30" xfId="0" applyFont="1" applyFill="1" applyBorder="1" applyAlignment="1">
      <alignment horizontal="center" vertical="center"/>
    </xf>
    <xf numFmtId="0" fontId="0" fillId="0" borderId="30" xfId="0" applyFill="1" applyBorder="1"/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0" fontId="1" fillId="0" borderId="31" xfId="0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3" borderId="5" xfId="0" applyNumberFormat="1" applyFont="1" applyFill="1" applyBorder="1" applyAlignment="1" applyProtection="1">
      <alignment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30" xfId="0" applyNumberFormat="1" applyFont="1" applyFill="1" applyBorder="1" applyAlignment="1">
      <alignment horizontal="left" vertical="center" wrapText="1"/>
    </xf>
    <xf numFmtId="166" fontId="6" fillId="0" borderId="9" xfId="0" applyNumberFormat="1" applyFont="1" applyFill="1" applyBorder="1" applyAlignment="1">
      <alignment horizontal="right" vertical="center"/>
    </xf>
    <xf numFmtId="166" fontId="6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5" fontId="3" fillId="0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65" fontId="3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9" fillId="3" borderId="1" xfId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166" fontId="5" fillId="0" borderId="9" xfId="0" applyNumberFormat="1" applyFont="1" applyFill="1" applyBorder="1" applyAlignment="1">
      <alignment horizontal="right" vertical="center"/>
    </xf>
    <xf numFmtId="166" fontId="5" fillId="0" borderId="5" xfId="0" applyNumberFormat="1" applyFont="1" applyFill="1" applyBorder="1" applyAlignment="1">
      <alignment horizontal="right" vertical="center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5" xfId="0" applyNumberFormat="1" applyFont="1" applyFill="1" applyBorder="1" applyAlignment="1">
      <alignment horizontal="right" vertical="center"/>
    </xf>
    <xf numFmtId="0" fontId="1" fillId="5" borderId="35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33" xfId="0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45358</xdr:colOff>
      <xdr:row>0</xdr:row>
      <xdr:rowOff>0</xdr:rowOff>
    </xdr:from>
    <xdr:to>
      <xdr:col>1</xdr:col>
      <xdr:colOff>399143</xdr:colOff>
      <xdr:row>2</xdr:row>
      <xdr:rowOff>148529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8" y="0"/>
          <a:ext cx="1551214" cy="493243"/>
        </a:xfrm>
        <a:prstGeom prst="rect">
          <a:avLst/>
        </a:prstGeom>
      </xdr:spPr>
    </xdr:pic>
    <xdr:clientData/>
  </xdr:twoCellAnchor>
  <xdr:oneCellAnchor>
    <xdr:from>
      <xdr:col>10</xdr:col>
      <xdr:colOff>45358</xdr:colOff>
      <xdr:row>0</xdr:row>
      <xdr:rowOff>0</xdr:rowOff>
    </xdr:from>
    <xdr:ext cx="1556550" cy="484705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8" y="0"/>
          <a:ext cx="1556550" cy="484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="115" zoomScaleNormal="115" workbookViewId="0">
      <selection activeCell="J6" sqref="J6"/>
    </sheetView>
  </sheetViews>
  <sheetFormatPr baseColWidth="10" defaultColWidth="10.85546875" defaultRowHeight="12.75" x14ac:dyDescent="0.2"/>
  <cols>
    <col min="1" max="1" width="17.140625" style="11" customWidth="1"/>
    <col min="2" max="2" width="22" style="11" customWidth="1"/>
    <col min="3" max="3" width="9.140625" style="11" customWidth="1"/>
    <col min="4" max="5" width="0.5703125" style="11" customWidth="1"/>
    <col min="6" max="6" width="9.140625" style="11" customWidth="1"/>
    <col min="7" max="7" width="4.85546875" style="12" customWidth="1"/>
    <col min="8" max="8" width="17.85546875" style="11" customWidth="1"/>
    <col min="9" max="9" width="15.5703125" style="11" customWidth="1"/>
    <col min="10" max="10" width="1.85546875" style="11" customWidth="1"/>
    <col min="11" max="11" width="14" style="11" customWidth="1"/>
    <col min="12" max="12" width="22" style="11" customWidth="1"/>
    <col min="13" max="13" width="9.140625" style="11" customWidth="1"/>
    <col min="14" max="15" width="0.5703125" style="11" customWidth="1"/>
    <col min="16" max="16" width="9.140625" style="11" customWidth="1"/>
    <col min="17" max="17" width="4.85546875" style="12" customWidth="1"/>
    <col min="18" max="18" width="19.140625" style="11" customWidth="1"/>
    <col min="19" max="19" width="14" style="11" customWidth="1"/>
    <col min="20" max="16384" width="10.85546875" style="11"/>
  </cols>
  <sheetData>
    <row r="1" spans="1:19" x14ac:dyDescent="0.2">
      <c r="A1" s="8"/>
      <c r="B1" s="8"/>
      <c r="C1" s="8"/>
      <c r="D1" s="8"/>
      <c r="E1" s="8"/>
      <c r="F1" s="8"/>
      <c r="G1" s="14"/>
      <c r="H1" s="8"/>
      <c r="I1" s="8"/>
      <c r="K1" s="8"/>
      <c r="L1" s="8"/>
      <c r="M1" s="8"/>
      <c r="N1" s="8"/>
      <c r="O1" s="8"/>
      <c r="P1" s="8"/>
      <c r="Q1" s="14"/>
      <c r="R1" s="8"/>
      <c r="S1" s="8"/>
    </row>
    <row r="2" spans="1:19" ht="15" x14ac:dyDescent="0.25">
      <c r="A2" s="8"/>
      <c r="B2" s="74" t="s">
        <v>34</v>
      </c>
      <c r="C2" s="74"/>
      <c r="D2" s="74"/>
      <c r="E2" s="74"/>
      <c r="F2" s="74"/>
      <c r="G2" s="74"/>
      <c r="H2" s="74"/>
      <c r="I2" s="74"/>
      <c r="K2" s="8"/>
      <c r="L2" s="74" t="s">
        <v>47</v>
      </c>
      <c r="M2" s="74"/>
      <c r="N2" s="74"/>
      <c r="O2" s="74"/>
      <c r="P2" s="74"/>
      <c r="Q2" s="74"/>
      <c r="R2" s="74"/>
      <c r="S2" s="74"/>
    </row>
    <row r="3" spans="1:19" ht="15" x14ac:dyDescent="0.25">
      <c r="A3" s="8"/>
      <c r="B3" s="74" t="s">
        <v>42</v>
      </c>
      <c r="C3" s="74"/>
      <c r="D3" s="74"/>
      <c r="E3" s="74"/>
      <c r="F3" s="74"/>
      <c r="G3" s="74"/>
      <c r="H3" s="74"/>
      <c r="I3" s="74"/>
      <c r="K3" s="8"/>
      <c r="L3" s="74" t="s">
        <v>43</v>
      </c>
      <c r="M3" s="74"/>
      <c r="N3" s="74"/>
      <c r="O3" s="74"/>
      <c r="P3" s="74"/>
      <c r="Q3" s="74"/>
      <c r="R3" s="74"/>
      <c r="S3" s="74"/>
    </row>
    <row r="4" spans="1:19" ht="15.95" customHeight="1" x14ac:dyDescent="0.2">
      <c r="A4" s="8"/>
      <c r="B4" s="8"/>
      <c r="C4" s="8"/>
      <c r="D4" s="8"/>
      <c r="E4" s="8"/>
      <c r="F4" s="8"/>
      <c r="G4" s="14"/>
      <c r="H4" s="8"/>
      <c r="I4" s="8"/>
      <c r="K4" s="8"/>
      <c r="L4" s="8"/>
      <c r="M4" s="8"/>
      <c r="N4" s="8"/>
      <c r="O4" s="8"/>
      <c r="P4" s="8"/>
      <c r="Q4" s="14"/>
      <c r="R4" s="8"/>
      <c r="S4" s="8"/>
    </row>
    <row r="5" spans="1:19" ht="16.5" customHeight="1" x14ac:dyDescent="0.2">
      <c r="A5" s="15" t="s">
        <v>50</v>
      </c>
      <c r="B5" s="8"/>
      <c r="C5" s="8"/>
      <c r="D5" s="8"/>
      <c r="E5" s="8"/>
      <c r="F5" s="8"/>
      <c r="G5" s="14"/>
      <c r="H5" s="8"/>
      <c r="I5" s="8"/>
      <c r="K5" s="15" t="str">
        <f>A5</f>
        <v>Justificatif technico-économique EN-NETEC</v>
      </c>
      <c r="L5" s="8"/>
      <c r="M5" s="8"/>
      <c r="N5" s="8"/>
      <c r="O5" s="8"/>
      <c r="P5" s="8"/>
      <c r="Q5" s="14"/>
      <c r="R5" s="8"/>
      <c r="S5" s="8"/>
    </row>
    <row r="6" spans="1:19" ht="12" customHeight="1" x14ac:dyDescent="0.2">
      <c r="A6" s="8"/>
      <c r="B6" s="8"/>
      <c r="C6" s="8"/>
      <c r="D6" s="8"/>
      <c r="E6" s="8"/>
      <c r="F6" s="8"/>
      <c r="G6" s="14"/>
      <c r="H6" s="8"/>
      <c r="I6" s="8"/>
      <c r="K6" s="8"/>
      <c r="L6" s="8"/>
      <c r="M6" s="8"/>
      <c r="N6" s="8"/>
      <c r="O6" s="8"/>
      <c r="P6" s="8"/>
      <c r="Q6" s="14"/>
      <c r="R6" s="8"/>
      <c r="S6" s="8"/>
    </row>
    <row r="7" spans="1:19" s="13" customFormat="1" ht="15.6" customHeight="1" x14ac:dyDescent="0.2">
      <c r="A7" s="48" t="s">
        <v>30</v>
      </c>
      <c r="B7" s="48"/>
      <c r="C7" s="48"/>
      <c r="D7" s="48"/>
      <c r="E7" s="48"/>
      <c r="F7" s="48"/>
      <c r="G7" s="43"/>
      <c r="H7" s="48"/>
      <c r="I7" s="48"/>
      <c r="K7" s="48" t="s">
        <v>30</v>
      </c>
      <c r="L7" s="48"/>
      <c r="M7" s="48"/>
      <c r="N7" s="48"/>
      <c r="O7" s="48"/>
      <c r="P7" s="48"/>
      <c r="Q7" s="43"/>
      <c r="R7" s="48"/>
      <c r="S7" s="48"/>
    </row>
    <row r="8" spans="1:19" s="13" customFormat="1" ht="15.6" customHeight="1" x14ac:dyDescent="0.2">
      <c r="A8" s="48" t="s">
        <v>24</v>
      </c>
      <c r="B8" s="77"/>
      <c r="C8" s="77"/>
      <c r="D8" s="48"/>
      <c r="E8" s="48"/>
      <c r="F8" s="48" t="s">
        <v>25</v>
      </c>
      <c r="G8" s="43"/>
      <c r="H8" s="77"/>
      <c r="I8" s="77"/>
      <c r="K8" s="48" t="s">
        <v>24</v>
      </c>
      <c r="L8" s="96">
        <f>B8</f>
        <v>0</v>
      </c>
      <c r="M8" s="96"/>
      <c r="N8" s="48"/>
      <c r="O8" s="48"/>
      <c r="P8" s="48" t="s">
        <v>25</v>
      </c>
      <c r="Q8" s="43"/>
      <c r="R8" s="96">
        <f>H8</f>
        <v>0</v>
      </c>
      <c r="S8" s="96"/>
    </row>
    <row r="9" spans="1:19" ht="11.45" customHeight="1" x14ac:dyDescent="0.2">
      <c r="A9" s="8"/>
      <c r="B9" s="8"/>
      <c r="C9" s="8"/>
      <c r="D9" s="8"/>
      <c r="E9" s="8"/>
      <c r="F9" s="8"/>
      <c r="G9" s="14"/>
      <c r="H9" s="8"/>
      <c r="I9" s="8"/>
      <c r="K9" s="8"/>
      <c r="L9" s="8"/>
      <c r="M9" s="8"/>
      <c r="N9" s="8"/>
      <c r="O9" s="8"/>
      <c r="P9" s="8"/>
      <c r="Q9" s="14"/>
      <c r="R9" s="8"/>
      <c r="S9" s="8"/>
    </row>
    <row r="10" spans="1:19" ht="32.25" customHeight="1" thickBot="1" x14ac:dyDescent="0.25">
      <c r="A10" s="97" t="s">
        <v>14</v>
      </c>
      <c r="B10" s="97"/>
      <c r="C10" s="97"/>
      <c r="D10" s="97"/>
      <c r="E10" s="97"/>
      <c r="F10" s="97"/>
      <c r="G10" s="97"/>
      <c r="H10" s="97"/>
      <c r="I10" s="97"/>
      <c r="K10" s="116" t="s">
        <v>40</v>
      </c>
      <c r="L10" s="116"/>
      <c r="M10" s="116"/>
      <c r="N10" s="116"/>
      <c r="O10" s="116"/>
      <c r="P10" s="116"/>
      <c r="Q10" s="116"/>
      <c r="R10" s="116"/>
      <c r="S10" s="116"/>
    </row>
    <row r="11" spans="1:19" ht="18" customHeight="1" x14ac:dyDescent="0.2">
      <c r="A11" s="78" t="s">
        <v>39</v>
      </c>
      <c r="B11" s="79"/>
      <c r="C11" s="79"/>
      <c r="D11" s="79"/>
      <c r="E11" s="79"/>
      <c r="F11" s="79"/>
      <c r="G11" s="79"/>
      <c r="H11" s="79"/>
      <c r="I11" s="80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ht="15.6" customHeight="1" x14ac:dyDescent="0.2">
      <c r="A12" s="85"/>
      <c r="B12" s="86"/>
      <c r="C12" s="86"/>
      <c r="D12" s="86"/>
      <c r="E12" s="86"/>
      <c r="F12" s="86"/>
      <c r="G12" s="86"/>
      <c r="H12" s="86"/>
      <c r="I12" s="87"/>
      <c r="K12" s="94"/>
      <c r="L12" s="94"/>
      <c r="M12" s="94"/>
      <c r="N12" s="94"/>
      <c r="O12" s="94"/>
      <c r="P12" s="94"/>
      <c r="Q12" s="94"/>
      <c r="R12" s="94"/>
      <c r="S12" s="94"/>
    </row>
    <row r="13" spans="1:19" ht="15.6" customHeight="1" x14ac:dyDescent="0.2">
      <c r="A13" s="88"/>
      <c r="B13" s="89"/>
      <c r="C13" s="89"/>
      <c r="D13" s="89"/>
      <c r="E13" s="89"/>
      <c r="F13" s="89"/>
      <c r="G13" s="89"/>
      <c r="H13" s="89"/>
      <c r="I13" s="90"/>
      <c r="K13" s="94"/>
      <c r="L13" s="94"/>
      <c r="M13" s="94"/>
      <c r="N13" s="94"/>
      <c r="O13" s="94"/>
      <c r="P13" s="94"/>
      <c r="Q13" s="94"/>
      <c r="R13" s="94"/>
      <c r="S13" s="94"/>
    </row>
    <row r="14" spans="1:19" ht="15.6" customHeight="1" x14ac:dyDescent="0.2">
      <c r="A14" s="88"/>
      <c r="B14" s="89"/>
      <c r="C14" s="89"/>
      <c r="D14" s="89"/>
      <c r="E14" s="89"/>
      <c r="F14" s="89"/>
      <c r="G14" s="89"/>
      <c r="H14" s="89"/>
      <c r="I14" s="90"/>
      <c r="K14" s="94"/>
      <c r="L14" s="94"/>
      <c r="M14" s="94"/>
      <c r="N14" s="94"/>
      <c r="O14" s="94"/>
      <c r="P14" s="94"/>
      <c r="Q14" s="94"/>
      <c r="R14" s="94"/>
      <c r="S14" s="94"/>
    </row>
    <row r="15" spans="1:19" ht="15.6" customHeight="1" x14ac:dyDescent="0.2">
      <c r="A15" s="88"/>
      <c r="B15" s="89"/>
      <c r="C15" s="89"/>
      <c r="D15" s="89"/>
      <c r="E15" s="89"/>
      <c r="F15" s="89"/>
      <c r="G15" s="89"/>
      <c r="H15" s="89"/>
      <c r="I15" s="90"/>
      <c r="K15" s="94"/>
      <c r="L15" s="94"/>
      <c r="M15" s="94"/>
      <c r="N15" s="94"/>
      <c r="O15" s="94"/>
      <c r="P15" s="94"/>
      <c r="Q15" s="94"/>
      <c r="R15" s="94"/>
      <c r="S15" s="94"/>
    </row>
    <row r="16" spans="1:19" ht="15.6" customHeight="1" thickBot="1" x14ac:dyDescent="0.25">
      <c r="A16" s="111"/>
      <c r="B16" s="112"/>
      <c r="C16" s="112"/>
      <c r="D16" s="112"/>
      <c r="E16" s="112"/>
      <c r="F16" s="112"/>
      <c r="G16" s="112"/>
      <c r="H16" s="112"/>
      <c r="I16" s="113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5.0999999999999996" customHeight="1" x14ac:dyDescent="0.2">
      <c r="A17" s="8"/>
      <c r="B17" s="8"/>
      <c r="C17" s="8"/>
      <c r="D17" s="8"/>
      <c r="E17" s="8"/>
      <c r="F17" s="8"/>
      <c r="G17" s="14"/>
      <c r="H17" s="8"/>
      <c r="I17" s="8"/>
      <c r="K17" s="94"/>
      <c r="L17" s="94"/>
      <c r="M17" s="94"/>
      <c r="N17" s="94"/>
      <c r="O17" s="94"/>
      <c r="P17" s="94"/>
      <c r="Q17" s="94"/>
      <c r="R17" s="94"/>
      <c r="S17" s="94"/>
    </row>
    <row r="18" spans="1:19" ht="33.6" customHeight="1" thickBot="1" x14ac:dyDescent="0.25">
      <c r="A18" s="95" t="s">
        <v>48</v>
      </c>
      <c r="B18" s="96"/>
      <c r="C18" s="96"/>
      <c r="D18" s="96"/>
      <c r="E18" s="96"/>
      <c r="F18" s="96"/>
      <c r="G18" s="96"/>
      <c r="H18" s="96"/>
      <c r="I18" s="96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45.95" customHeight="1" thickTop="1" thickBot="1" x14ac:dyDescent="0.25">
      <c r="A19" s="101" t="s">
        <v>9</v>
      </c>
      <c r="B19" s="102"/>
      <c r="C19" s="49" t="s">
        <v>13</v>
      </c>
      <c r="D19" s="16"/>
      <c r="E19" s="56"/>
      <c r="F19" s="58" t="s">
        <v>13</v>
      </c>
      <c r="G19" s="107" t="s">
        <v>10</v>
      </c>
      <c r="H19" s="108"/>
      <c r="I19" s="109"/>
      <c r="K19" s="94"/>
      <c r="L19" s="94"/>
      <c r="M19" s="94"/>
      <c r="N19" s="94"/>
      <c r="O19" s="94"/>
      <c r="P19" s="94"/>
      <c r="Q19" s="94"/>
      <c r="R19" s="94"/>
      <c r="S19" s="94"/>
    </row>
    <row r="20" spans="1:19" ht="4.5" customHeight="1" x14ac:dyDescent="0.2">
      <c r="A20" s="17"/>
      <c r="B20" s="18"/>
      <c r="C20" s="19"/>
      <c r="D20" s="8"/>
      <c r="E20" s="20"/>
      <c r="F20" s="21"/>
      <c r="G20" s="22"/>
      <c r="H20" s="21"/>
      <c r="I20" s="55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20.100000000000001" customHeight="1" x14ac:dyDescent="0.2">
      <c r="A21" s="114"/>
      <c r="B21" s="115"/>
      <c r="C21" s="60"/>
      <c r="D21" s="23"/>
      <c r="E21" s="24"/>
      <c r="F21" s="60"/>
      <c r="G21" s="110" t="s">
        <v>3</v>
      </c>
      <c r="H21" s="110"/>
      <c r="I21" s="61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28.5" customHeight="1" x14ac:dyDescent="0.2">
      <c r="A22" s="25"/>
      <c r="B22" s="23"/>
      <c r="C22" s="2"/>
      <c r="D22" s="23"/>
      <c r="E22" s="24"/>
      <c r="F22" s="23"/>
      <c r="G22" s="81" t="s">
        <v>15</v>
      </c>
      <c r="H22" s="81"/>
      <c r="I22" s="61"/>
      <c r="K22" s="94"/>
      <c r="L22" s="94"/>
      <c r="M22" s="94"/>
      <c r="N22" s="94"/>
      <c r="O22" s="94"/>
      <c r="P22" s="94"/>
      <c r="Q22" s="94"/>
      <c r="R22" s="94"/>
      <c r="S22" s="94"/>
    </row>
    <row r="23" spans="1:19" ht="4.5" customHeight="1" x14ac:dyDescent="0.2">
      <c r="A23" s="26"/>
      <c r="B23" s="27"/>
      <c r="C23" s="27"/>
      <c r="D23" s="27"/>
      <c r="E23" s="28"/>
      <c r="F23" s="27"/>
      <c r="G23" s="29"/>
      <c r="H23" s="27"/>
      <c r="I23" s="50"/>
      <c r="K23" s="94"/>
      <c r="L23" s="94"/>
      <c r="M23" s="94"/>
      <c r="N23" s="94"/>
      <c r="O23" s="94"/>
      <c r="P23" s="94"/>
      <c r="Q23" s="94"/>
      <c r="R23" s="94"/>
      <c r="S23" s="94"/>
    </row>
    <row r="24" spans="1:19" ht="15" customHeight="1" x14ac:dyDescent="0.2">
      <c r="A24" s="26"/>
      <c r="B24" s="27"/>
      <c r="C24" s="27"/>
      <c r="D24" s="27"/>
      <c r="E24" s="28"/>
      <c r="F24" s="27"/>
      <c r="G24" s="82" t="s">
        <v>44</v>
      </c>
      <c r="H24" s="82"/>
      <c r="I24" s="50"/>
      <c r="K24" s="94"/>
      <c r="L24" s="94"/>
      <c r="M24" s="94"/>
      <c r="N24" s="94"/>
      <c r="O24" s="94"/>
      <c r="P24" s="94"/>
      <c r="Q24" s="94"/>
      <c r="R24" s="94"/>
      <c r="S24" s="94"/>
    </row>
    <row r="25" spans="1:19" ht="50.25" customHeight="1" x14ac:dyDescent="0.2">
      <c r="A25" s="26"/>
      <c r="B25" s="27"/>
      <c r="C25" s="27"/>
      <c r="D25" s="27"/>
      <c r="E25" s="28"/>
      <c r="F25" s="60"/>
      <c r="G25" s="83"/>
      <c r="H25" s="83"/>
      <c r="I25" s="84"/>
      <c r="K25" s="94"/>
      <c r="L25" s="94"/>
      <c r="M25" s="94"/>
      <c r="N25" s="94"/>
      <c r="O25" s="94"/>
      <c r="P25" s="94"/>
      <c r="Q25" s="94"/>
      <c r="R25" s="94"/>
      <c r="S25" s="94"/>
    </row>
    <row r="26" spans="1:19" ht="50.25" customHeight="1" x14ac:dyDescent="0.2">
      <c r="A26" s="26"/>
      <c r="B26" s="27"/>
      <c r="C26" s="27"/>
      <c r="D26" s="27"/>
      <c r="E26" s="28"/>
      <c r="F26" s="60"/>
      <c r="G26" s="83"/>
      <c r="H26" s="83"/>
      <c r="I26" s="84"/>
      <c r="K26" s="94"/>
      <c r="L26" s="94"/>
      <c r="M26" s="94"/>
      <c r="N26" s="94"/>
      <c r="O26" s="94"/>
      <c r="P26" s="94"/>
      <c r="Q26" s="94"/>
      <c r="R26" s="94"/>
      <c r="S26" s="94"/>
    </row>
    <row r="27" spans="1:19" ht="4.5" customHeight="1" x14ac:dyDescent="0.2">
      <c r="A27" s="26"/>
      <c r="B27" s="27"/>
      <c r="C27" s="27"/>
      <c r="D27" s="27"/>
      <c r="E27" s="28"/>
      <c r="F27" s="27"/>
      <c r="G27" s="23"/>
      <c r="H27" s="27"/>
      <c r="I27" s="50"/>
      <c r="K27" s="94"/>
      <c r="L27" s="94"/>
      <c r="M27" s="94"/>
      <c r="N27" s="94"/>
      <c r="O27" s="94"/>
      <c r="P27" s="94"/>
      <c r="Q27" s="94"/>
      <c r="R27" s="94"/>
      <c r="S27" s="94"/>
    </row>
    <row r="28" spans="1:19" ht="15" customHeight="1" x14ac:dyDescent="0.2">
      <c r="A28" s="26"/>
      <c r="B28" s="27"/>
      <c r="C28" s="27"/>
      <c r="D28" s="27"/>
      <c r="E28" s="28"/>
      <c r="F28" s="30"/>
      <c r="G28" s="31" t="s">
        <v>45</v>
      </c>
      <c r="H28" s="29"/>
      <c r="I28" s="51"/>
      <c r="K28" s="94"/>
      <c r="L28" s="94"/>
      <c r="M28" s="94"/>
      <c r="N28" s="94"/>
      <c r="O28" s="94"/>
      <c r="P28" s="94"/>
      <c r="Q28" s="94"/>
      <c r="R28" s="94"/>
      <c r="S28" s="94"/>
    </row>
    <row r="29" spans="1:19" ht="50.25" customHeight="1" x14ac:dyDescent="0.2">
      <c r="A29" s="26"/>
      <c r="B29" s="27"/>
      <c r="C29" s="27"/>
      <c r="D29" s="27"/>
      <c r="E29" s="28"/>
      <c r="F29" s="60"/>
      <c r="G29" s="83"/>
      <c r="H29" s="83"/>
      <c r="I29" s="84"/>
      <c r="K29" s="94"/>
      <c r="L29" s="94"/>
      <c r="M29" s="94"/>
      <c r="N29" s="94"/>
      <c r="O29" s="94"/>
      <c r="P29" s="94"/>
      <c r="Q29" s="94"/>
      <c r="R29" s="94"/>
      <c r="S29" s="94"/>
    </row>
    <row r="30" spans="1:19" ht="4.5" customHeight="1" x14ac:dyDescent="0.2">
      <c r="A30" s="26"/>
      <c r="B30" s="27"/>
      <c r="C30" s="27"/>
      <c r="D30" s="27"/>
      <c r="E30" s="28"/>
      <c r="F30" s="27"/>
      <c r="G30" s="29"/>
      <c r="H30" s="27"/>
      <c r="I30" s="50"/>
      <c r="K30" s="94"/>
      <c r="L30" s="94"/>
      <c r="M30" s="94"/>
      <c r="N30" s="94"/>
      <c r="O30" s="94"/>
      <c r="P30" s="94"/>
      <c r="Q30" s="94"/>
      <c r="R30" s="94"/>
      <c r="S30" s="94"/>
    </row>
    <row r="31" spans="1:19" s="13" customFormat="1" ht="18.600000000000001" customHeight="1" x14ac:dyDescent="0.2">
      <c r="A31" s="103" t="s">
        <v>11</v>
      </c>
      <c r="B31" s="104"/>
      <c r="C31" s="3">
        <f>C21</f>
        <v>0</v>
      </c>
      <c r="D31" s="32"/>
      <c r="E31" s="33"/>
      <c r="F31" s="3">
        <f>F21+F25+F26+F29</f>
        <v>0</v>
      </c>
      <c r="G31" s="68" t="s">
        <v>11</v>
      </c>
      <c r="H31" s="68"/>
      <c r="I31" s="69"/>
      <c r="K31" s="94"/>
      <c r="L31" s="94"/>
      <c r="M31" s="94"/>
      <c r="N31" s="94"/>
      <c r="O31" s="94"/>
      <c r="P31" s="94"/>
      <c r="Q31" s="94"/>
      <c r="R31" s="94"/>
      <c r="S31" s="94"/>
    </row>
    <row r="32" spans="1:19" ht="4.5" customHeight="1" x14ac:dyDescent="0.2">
      <c r="A32" s="34"/>
      <c r="B32" s="35"/>
      <c r="C32" s="27"/>
      <c r="D32" s="27"/>
      <c r="E32" s="28"/>
      <c r="F32" s="27"/>
      <c r="G32" s="27"/>
      <c r="H32" s="27"/>
      <c r="I32" s="50"/>
      <c r="K32" s="94"/>
      <c r="L32" s="94"/>
      <c r="M32" s="94"/>
      <c r="N32" s="94"/>
      <c r="O32" s="94"/>
      <c r="P32" s="94"/>
      <c r="Q32" s="94"/>
      <c r="R32" s="94"/>
      <c r="S32" s="94"/>
    </row>
    <row r="33" spans="1:19" ht="18.600000000000001" customHeight="1" x14ac:dyDescent="0.2">
      <c r="A33" s="105" t="s">
        <v>41</v>
      </c>
      <c r="B33" s="106"/>
      <c r="C33" s="60"/>
      <c r="D33" s="27"/>
      <c r="E33" s="28"/>
      <c r="F33" s="60"/>
      <c r="G33" s="70" t="s">
        <v>41</v>
      </c>
      <c r="H33" s="70"/>
      <c r="I33" s="71"/>
      <c r="K33" s="94"/>
      <c r="L33" s="94"/>
      <c r="M33" s="94"/>
      <c r="N33" s="94"/>
      <c r="O33" s="94"/>
      <c r="P33" s="94"/>
      <c r="Q33" s="94"/>
      <c r="R33" s="94"/>
      <c r="S33" s="94"/>
    </row>
    <row r="34" spans="1:19" ht="4.5" customHeight="1" x14ac:dyDescent="0.2">
      <c r="A34" s="36"/>
      <c r="B34" s="37"/>
      <c r="C34" s="19"/>
      <c r="D34" s="27"/>
      <c r="E34" s="28"/>
      <c r="F34" s="19"/>
      <c r="G34" s="38"/>
      <c r="H34" s="19"/>
      <c r="I34" s="52"/>
      <c r="K34" s="94"/>
      <c r="L34" s="94"/>
      <c r="M34" s="94"/>
      <c r="N34" s="94"/>
      <c r="O34" s="94"/>
      <c r="P34" s="94"/>
      <c r="Q34" s="94"/>
      <c r="R34" s="94"/>
      <c r="S34" s="94"/>
    </row>
    <row r="35" spans="1:19" ht="18.600000000000001" customHeight="1" x14ac:dyDescent="0.2">
      <c r="A35" s="66" t="s">
        <v>12</v>
      </c>
      <c r="B35" s="67"/>
      <c r="C35" s="4">
        <f>C31-C33</f>
        <v>0</v>
      </c>
      <c r="D35" s="27"/>
      <c r="E35" s="28"/>
      <c r="F35" s="4">
        <f>F31-F33</f>
        <v>0</v>
      </c>
      <c r="G35" s="72" t="s">
        <v>12</v>
      </c>
      <c r="H35" s="72"/>
      <c r="I35" s="73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4.5" customHeight="1" x14ac:dyDescent="0.2">
      <c r="A36" s="26"/>
      <c r="B36" s="27"/>
      <c r="C36" s="39"/>
      <c r="D36" s="1"/>
      <c r="E36" s="6"/>
      <c r="F36" s="39"/>
      <c r="G36" s="29"/>
      <c r="H36" s="27"/>
      <c r="I36" s="50"/>
      <c r="K36" s="94"/>
      <c r="L36" s="94"/>
      <c r="M36" s="94"/>
      <c r="N36" s="94"/>
      <c r="O36" s="94"/>
      <c r="P36" s="94"/>
      <c r="Q36" s="94"/>
      <c r="R36" s="94"/>
      <c r="S36" s="94"/>
    </row>
    <row r="37" spans="1:19" ht="63.75" customHeight="1" x14ac:dyDescent="0.2">
      <c r="A37" s="62" t="str">
        <f>IF(C37&lt;=0,"La variante renouvelable n'engendre pas de surcoût. L'installation utilisant une énergie renouvelable doit donc être mise en oeuvre"," ")</f>
        <v>La variante renouvelable n'engendre pas de surcoût. L'installation utilisant une énergie renouvelable doit donc être mise en oeuvre</v>
      </c>
      <c r="B37" s="63"/>
      <c r="C37" s="91">
        <f>C35-F35</f>
        <v>0</v>
      </c>
      <c r="D37" s="92"/>
      <c r="E37" s="92"/>
      <c r="F37" s="93"/>
      <c r="G37" s="64" t="str">
        <f>IF(C37&gt;0,"La variante renouvelable engendre un surcoût. L'installation d'une énergie fossile peut être mise en œuvre pour autant que la ou les mesures ci-dessus soient réalisées."," ")</f>
        <v xml:space="preserve"> </v>
      </c>
      <c r="H37" s="64"/>
      <c r="I37" s="65"/>
      <c r="K37" s="94"/>
      <c r="L37" s="94"/>
      <c r="M37" s="94"/>
      <c r="N37" s="94"/>
      <c r="O37" s="94"/>
      <c r="P37" s="94"/>
      <c r="Q37" s="94"/>
      <c r="R37" s="94"/>
      <c r="S37" s="94"/>
    </row>
    <row r="38" spans="1:19" ht="4.5" customHeight="1" thickBot="1" x14ac:dyDescent="0.25">
      <c r="A38" s="40"/>
      <c r="B38" s="41"/>
      <c r="C38" s="42"/>
      <c r="D38" s="42"/>
      <c r="E38" s="57"/>
      <c r="F38" s="57"/>
      <c r="G38" s="53"/>
      <c r="H38" s="53"/>
      <c r="I38" s="5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5.0999999999999996" customHeight="1" x14ac:dyDescent="0.2">
      <c r="A39" s="8"/>
      <c r="B39" s="8"/>
      <c r="C39" s="8"/>
      <c r="D39" s="8"/>
      <c r="E39" s="8"/>
      <c r="F39" s="8"/>
      <c r="G39" s="14"/>
      <c r="H39" s="8"/>
      <c r="I39" s="8"/>
      <c r="K39" s="94"/>
      <c r="L39" s="94"/>
      <c r="M39" s="94"/>
      <c r="N39" s="94"/>
      <c r="O39" s="94"/>
      <c r="P39" s="94"/>
      <c r="Q39" s="94"/>
      <c r="R39" s="94"/>
      <c r="S39" s="94"/>
    </row>
    <row r="40" spans="1:19" ht="15.6" customHeight="1" x14ac:dyDescent="0.2">
      <c r="A40" s="7" t="s">
        <v>17</v>
      </c>
      <c r="B40" s="39"/>
      <c r="C40" s="39"/>
      <c r="D40" s="39"/>
      <c r="E40" s="39"/>
      <c r="F40" s="39"/>
      <c r="G40" s="43"/>
      <c r="H40" s="8"/>
      <c r="I40" s="8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15" customHeight="1" x14ac:dyDescent="0.2">
      <c r="A41" s="39" t="s">
        <v>18</v>
      </c>
      <c r="B41" s="75"/>
      <c r="C41" s="75"/>
      <c r="D41" s="9"/>
      <c r="E41" s="7"/>
      <c r="F41" s="8" t="s">
        <v>33</v>
      </c>
      <c r="G41" s="98"/>
      <c r="H41" s="86"/>
      <c r="I41" s="86"/>
      <c r="K41" s="94"/>
      <c r="L41" s="94"/>
      <c r="M41" s="94"/>
      <c r="N41" s="94"/>
      <c r="O41" s="94"/>
      <c r="P41" s="94"/>
      <c r="Q41" s="94"/>
      <c r="R41" s="94"/>
      <c r="S41" s="94"/>
    </row>
    <row r="42" spans="1:19" ht="15" customHeight="1" x14ac:dyDescent="0.2">
      <c r="A42" s="39" t="s">
        <v>19</v>
      </c>
      <c r="B42" s="76"/>
      <c r="C42" s="76"/>
      <c r="D42" s="10"/>
      <c r="E42" s="39"/>
      <c r="F42" s="39" t="s">
        <v>20</v>
      </c>
      <c r="G42" s="89"/>
      <c r="H42" s="89"/>
      <c r="I42" s="89"/>
      <c r="K42" s="94"/>
      <c r="L42" s="94"/>
      <c r="M42" s="94"/>
      <c r="N42" s="94"/>
      <c r="O42" s="94"/>
      <c r="P42" s="94"/>
      <c r="Q42" s="94"/>
      <c r="R42" s="94"/>
      <c r="S42" s="94"/>
    </row>
    <row r="43" spans="1:19" s="13" customFormat="1" ht="15" customHeight="1" x14ac:dyDescent="0.2">
      <c r="A43" s="39" t="s">
        <v>21</v>
      </c>
      <c r="B43" s="76"/>
      <c r="C43" s="76"/>
      <c r="D43" s="10"/>
      <c r="E43" s="39"/>
      <c r="F43" s="100" t="s">
        <v>16</v>
      </c>
      <c r="G43" s="99"/>
      <c r="H43" s="99"/>
      <c r="I43" s="99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30.95" customHeight="1" x14ac:dyDescent="0.2">
      <c r="A44" s="8"/>
      <c r="B44" s="8"/>
      <c r="C44" s="8"/>
      <c r="D44" s="8"/>
      <c r="E44" s="8"/>
      <c r="F44" s="100"/>
      <c r="G44" s="99"/>
      <c r="H44" s="99"/>
      <c r="I44" s="99"/>
      <c r="K44" s="94"/>
      <c r="L44" s="94"/>
      <c r="M44" s="94"/>
      <c r="N44" s="94"/>
      <c r="O44" s="94"/>
      <c r="P44" s="94"/>
      <c r="Q44" s="94"/>
      <c r="R44" s="94"/>
      <c r="S44" s="94"/>
    </row>
  </sheetData>
  <sheetProtection algorithmName="SHA-512" hashValue="zTapyyBkXDbbvllgjrb95sMESl57zu0B4ll4pwgQbyBHLXrozzN+iuiFYRuN+e+bF/9OKsDyC69fqtSOmdiUrQ==" saltValue="TP0TW8u84wqGX9IUYkckXA==" spinCount="100000" sheet="1" objects="1" scenarios="1"/>
  <mergeCells count="43">
    <mergeCell ref="L2:S2"/>
    <mergeCell ref="L3:S3"/>
    <mergeCell ref="L8:M8"/>
    <mergeCell ref="R8:S8"/>
    <mergeCell ref="K10:S11"/>
    <mergeCell ref="K12:S44"/>
    <mergeCell ref="B43:C43"/>
    <mergeCell ref="A18:I18"/>
    <mergeCell ref="A10:I10"/>
    <mergeCell ref="G41:I41"/>
    <mergeCell ref="G42:I42"/>
    <mergeCell ref="G43:I44"/>
    <mergeCell ref="F43:F44"/>
    <mergeCell ref="A19:B19"/>
    <mergeCell ref="A31:B31"/>
    <mergeCell ref="A33:B33"/>
    <mergeCell ref="G29:I29"/>
    <mergeCell ref="G19:I19"/>
    <mergeCell ref="G21:H21"/>
    <mergeCell ref="A16:I16"/>
    <mergeCell ref="A21:B21"/>
    <mergeCell ref="B2:I2"/>
    <mergeCell ref="B3:I3"/>
    <mergeCell ref="B41:C41"/>
    <mergeCell ref="B42:C42"/>
    <mergeCell ref="B8:C8"/>
    <mergeCell ref="H8:I8"/>
    <mergeCell ref="A11:I11"/>
    <mergeCell ref="G22:H22"/>
    <mergeCell ref="G24:H24"/>
    <mergeCell ref="G25:I25"/>
    <mergeCell ref="G26:I26"/>
    <mergeCell ref="A12:I12"/>
    <mergeCell ref="A13:I13"/>
    <mergeCell ref="A14:I14"/>
    <mergeCell ref="A15:I15"/>
    <mergeCell ref="C37:F37"/>
    <mergeCell ref="A37:B37"/>
    <mergeCell ref="G37:I37"/>
    <mergeCell ref="A35:B35"/>
    <mergeCell ref="G31:I31"/>
    <mergeCell ref="G33:I33"/>
    <mergeCell ref="G35:I35"/>
  </mergeCells>
  <conditionalFormatting sqref="A38:B38">
    <cfRule type="containsText" dxfId="3" priority="15" operator="containsText" text="La variante renouvelable n'engendrant pas de surcoût, cette installation doit être mise en oeuvre">
      <formula>NOT(ISERROR(SEARCH("La variante renouvelable n'engendrant pas de surcoût, cette installation doit être mise en oeuvre",A38)))</formula>
    </cfRule>
  </conditionalFormatting>
  <conditionalFormatting sqref="G38:I38">
    <cfRule type="containsText" dxfId="2" priority="14" operator="containsText" text="La variante fossile + une ou les éventuelles mesures peuvent être mise en oeuvre">
      <formula>NOT(ISERROR(SEARCH("La variante fossile + une ou les éventuelles mesures peuvent être mise en oeuvre",G38)))</formula>
    </cfRule>
  </conditionalFormatting>
  <conditionalFormatting sqref="A37:B37">
    <cfRule type="containsText" dxfId="1" priority="2" operator="containsText" text="La variante renouvelable n'engendre pas de surcoût. L'installation utilisant une énergie renouvelable doit donc être mise en oeuvre">
      <formula>NOT(ISERROR(SEARCH("La variante renouvelable n'engendre pas de surcoût. L'installation utilisant une énergie renouvelable doit donc être mise en oeuvre",A37)))</formula>
    </cfRule>
  </conditionalFormatting>
  <conditionalFormatting sqref="G37:I37">
    <cfRule type="containsText" dxfId="0" priority="1" operator="containsText" text="La variante renouvelable engendre un surcoût. L'installation d'une énergie fossile peut être mise en œuvre pour autant que la ou les mesures ci-dessus soient réalisées.">
      <formula>NOT(ISERROR(SEARCH("La variante renouvelable engendre un surcoût. L'installation d'une énergie fossile peut être mise en œuvre pour autant que la ou les mesures ci-dessus soient réalisées.",G37)))</formula>
    </cfRule>
  </conditionalFormatting>
  <printOptions horizontalCentered="1"/>
  <pageMargins left="0.39370078740157483" right="0.39370078740157483" top="0.45" bottom="0.15748031496062992" header="0.31496062992125984" footer="7.874015748031496E-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Données!$B$8:$B$16</xm:f>
          </x14:formula1>
          <xm:sqref>G25:I26</xm:sqref>
        </x14:dataValidation>
        <x14:dataValidation type="list" allowBlank="1" showInputMessage="1" showErrorMessage="1">
          <x14:formula1>
            <xm:f>Données!$B$19:$B$21</xm:f>
          </x14:formula1>
          <xm:sqref>G29:I29</xm:sqref>
        </x14:dataValidation>
        <x14:dataValidation type="list" allowBlank="1" showInputMessage="1" showErrorMessage="1">
          <x14:formula1>
            <xm:f>Données!$B$4:$B$6</xm:f>
          </x14:formula1>
          <xm:sqref>I21</xm:sqref>
        </x14:dataValidation>
        <x14:dataValidation type="list" allowBlank="1" showInputMessage="1" showErrorMessage="1">
          <x14:formula1>
            <xm:f>Données!$D$8:$D$11</xm:f>
          </x14:formula1>
          <xm:sqref>A21:B21</xm:sqref>
        </x14:dataValidation>
        <x14:dataValidation type="list" showInputMessage="1" showErrorMessage="1">
          <x14:formula1>
            <xm:f>Données!$D$2:$D$5</xm:f>
          </x14:formula1>
          <xm:sqref>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B27" sqref="B27"/>
    </sheetView>
  </sheetViews>
  <sheetFormatPr baseColWidth="10" defaultRowHeight="12.75" x14ac:dyDescent="0.2"/>
  <cols>
    <col min="2" max="2" width="76.42578125" customWidth="1"/>
    <col min="4" max="4" width="22.140625" customWidth="1"/>
  </cols>
  <sheetData>
    <row r="2" spans="2:4" x14ac:dyDescent="0.2">
      <c r="D2" s="5" t="s">
        <v>35</v>
      </c>
    </row>
    <row r="3" spans="2:4" x14ac:dyDescent="0.2">
      <c r="D3" s="19" t="s">
        <v>28</v>
      </c>
    </row>
    <row r="4" spans="2:4" x14ac:dyDescent="0.2">
      <c r="B4" s="44" t="s">
        <v>26</v>
      </c>
      <c r="D4" s="19" t="s">
        <v>29</v>
      </c>
    </row>
    <row r="5" spans="2:4" ht="14.25" x14ac:dyDescent="0.2">
      <c r="B5" s="44" t="s">
        <v>27</v>
      </c>
      <c r="D5" s="19" t="s">
        <v>49</v>
      </c>
    </row>
    <row r="6" spans="2:4" x14ac:dyDescent="0.2">
      <c r="B6" s="44" t="s">
        <v>32</v>
      </c>
      <c r="D6" s="19"/>
    </row>
    <row r="7" spans="2:4" x14ac:dyDescent="0.2">
      <c r="B7" s="44"/>
      <c r="D7" s="8"/>
    </row>
    <row r="8" spans="2:4" x14ac:dyDescent="0.2">
      <c r="B8" s="45" t="s">
        <v>22</v>
      </c>
      <c r="D8" s="19" t="s">
        <v>26</v>
      </c>
    </row>
    <row r="9" spans="2:4" ht="28.5" customHeight="1" x14ac:dyDescent="0.2">
      <c r="B9" s="46" t="s">
        <v>36</v>
      </c>
      <c r="D9" s="23" t="s">
        <v>0</v>
      </c>
    </row>
    <row r="10" spans="2:4" ht="28.5" customHeight="1" x14ac:dyDescent="0.2">
      <c r="B10" s="46" t="s">
        <v>4</v>
      </c>
      <c r="D10" s="23" t="s">
        <v>1</v>
      </c>
    </row>
    <row r="11" spans="2:4" ht="28.5" customHeight="1" x14ac:dyDescent="0.2">
      <c r="B11" s="46" t="s">
        <v>5</v>
      </c>
      <c r="D11" s="59" t="s">
        <v>2</v>
      </c>
    </row>
    <row r="12" spans="2:4" ht="28.5" customHeight="1" x14ac:dyDescent="0.2">
      <c r="B12" s="46" t="s">
        <v>6</v>
      </c>
    </row>
    <row r="13" spans="2:4" ht="28.5" customHeight="1" x14ac:dyDescent="0.2">
      <c r="B13" s="46" t="s">
        <v>37</v>
      </c>
    </row>
    <row r="14" spans="2:4" ht="28.5" customHeight="1" x14ac:dyDescent="0.2">
      <c r="B14" s="46" t="s">
        <v>7</v>
      </c>
    </row>
    <row r="15" spans="2:4" ht="28.5" customHeight="1" x14ac:dyDescent="0.2">
      <c r="B15" s="46" t="s">
        <v>8</v>
      </c>
    </row>
    <row r="16" spans="2:4" ht="28.5" customHeight="1" x14ac:dyDescent="0.2">
      <c r="B16" s="46" t="s">
        <v>31</v>
      </c>
    </row>
    <row r="17" spans="2:2" ht="28.5" customHeight="1" x14ac:dyDescent="0.2">
      <c r="B17" s="47"/>
    </row>
    <row r="18" spans="2:2" ht="28.5" customHeight="1" x14ac:dyDescent="0.2">
      <c r="B18" s="47"/>
    </row>
    <row r="19" spans="2:2" ht="18.95" customHeight="1" x14ac:dyDescent="0.2">
      <c r="B19" s="45" t="s">
        <v>23</v>
      </c>
    </row>
    <row r="20" spans="2:2" ht="28.5" customHeight="1" x14ac:dyDescent="0.2">
      <c r="B20" s="46" t="s">
        <v>38</v>
      </c>
    </row>
    <row r="21" spans="2:2" ht="28.5" customHeight="1" x14ac:dyDescent="0.2">
      <c r="B21" s="46" t="s">
        <v>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4AF28DF1321469D416CA4F9E10548" ma:contentTypeVersion="1" ma:contentTypeDescription="Crée un document." ma:contentTypeScope="" ma:versionID="9f60b1aabb7bd37993e94d5430a28d12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b3a0dc5-85d2-4274-a720-50db5a3cee20" targetNamespace="http://schemas.microsoft.com/office/2006/metadata/properties" ma:root="true" ma:fieldsID="992842c5341a7618bcc903fa3fc4b65e" ns1:_="" ns2:_="" ns3:_="">
    <xsd:import namespace="http://schemas.microsoft.com/sharepoint/v3"/>
    <xsd:import namespace="7dc7280d-fec9-4c99-9736-8d7ecec3545c"/>
    <xsd:import namespace="fb3a0dc5-85d2-4274-a720-50db5a3cee20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a0dc5-85d2-4274-a720-50db5a3cee20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111</Value>
      <Value>110</Value>
      <Value>45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Environnement</TermName>
          <TermId xmlns="http://schemas.microsoft.com/office/infopath/2007/PartnerControls">3b972a33-9ffa-44d0-94a0-c62919a799f4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l'énergie et de l'environnement</TermName>
          <TermId xmlns="http://schemas.microsoft.com/office/infopath/2007/PartnerControls">be26055a-e016-4430-ad4c-98d350985ada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SENE</TermName>
          <TermId xmlns="http://schemas.microsoft.com/office/infopath/2007/PartnerControls">fa49b128-d43c-4763-bdb6-781d309bc1db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2476E9A-B5D1-46B4-9406-481989FDDF3E}"/>
</file>

<file path=customXml/itemProps2.xml><?xml version="1.0" encoding="utf-8"?>
<ds:datastoreItem xmlns:ds="http://schemas.openxmlformats.org/officeDocument/2006/customXml" ds:itemID="{0FAF1F48-E24C-49E8-86CC-8B955BD02DF4}"/>
</file>

<file path=customXml/itemProps3.xml><?xml version="1.0" encoding="utf-8"?>
<ds:datastoreItem xmlns:ds="http://schemas.openxmlformats.org/officeDocument/2006/customXml" ds:itemID="{C9FE9BE6-38AF-486D-8A0C-9EDE8BF5E9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Justificatif</vt:lpstr>
      <vt:lpstr>Données</vt:lpstr>
      <vt:lpstr>Justificatif!Zone_d_impression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Michaud Steeve</dc:creator>
  <cp:lastModifiedBy>Michaud Steeve</cp:lastModifiedBy>
  <cp:lastPrinted>2021-03-22T08:19:08Z</cp:lastPrinted>
  <dcterms:created xsi:type="dcterms:W3CDTF">2021-03-20T07:42:11Z</dcterms:created>
  <dcterms:modified xsi:type="dcterms:W3CDTF">2021-05-10T07:01:00Z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0x010100F194AF28DF1321469D416CA4F9E10548</vt:lpwstr>
  </property>
  <property fmtid="{D5CDD505-2E9C-101B-9397-08002B2CF9AE}" pid="3" name="Entite">
    <vt:lpwstr>111;#Service de l'énergie et de l'environnement|be26055a-e016-4430-ad4c-98d350985ada</vt:lpwstr>
  </property>
  <property fmtid="{D5CDD505-2E9C-101B-9397-08002B2CF9AE}" pid="4" name="Theme">
    <vt:lpwstr>45;#Environnement|3b972a33-9ffa-44d0-94a0-c62919a799f4</vt:lpwstr>
  </property>
  <property fmtid="{D5CDD505-2E9C-101B-9397-08002B2CF9AE}" pid="5" name="Acronyme">
    <vt:lpwstr>110;#SENE|fa49b128-d43c-4763-bdb6-781d309bc1db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