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8520" windowHeight="5475" tabRatio="601"/>
  </bookViews>
  <sheets>
    <sheet name="Investissements" sheetId="1" r:id="rId1"/>
  </sheets>
  <definedNames>
    <definedName name="communes">Investissements!$B$5:$B$41</definedName>
    <definedName name="numéros">Investissements!#REF!</definedName>
    <definedName name="_xlnm.Print_Area" localSheetId="0">Investissements!$A$1:$M$43</definedName>
  </definedNames>
  <calcPr calcId="125725"/>
</workbook>
</file>

<file path=xl/calcChain.xml><?xml version="1.0" encoding="utf-8"?>
<calcChain xmlns="http://schemas.openxmlformats.org/spreadsheetml/2006/main">
  <c r="M40" i="1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1"/>
  <c r="L42"/>
  <c r="K42"/>
  <c r="J42"/>
  <c r="I42"/>
  <c r="H42"/>
  <c r="G42"/>
  <c r="F42"/>
  <c r="E42"/>
  <c r="D42"/>
  <c r="C42"/>
  <c r="M42" l="1"/>
</calcChain>
</file>

<file path=xl/sharedStrings.xml><?xml version="1.0" encoding="utf-8"?>
<sst xmlns="http://schemas.openxmlformats.org/spreadsheetml/2006/main" count="52" uniqueCount="52">
  <si>
    <t>Santé</t>
  </si>
  <si>
    <t>Trafic</t>
  </si>
  <si>
    <t>Total</t>
  </si>
  <si>
    <t>Neuchâtel</t>
  </si>
  <si>
    <t>Hauterive</t>
  </si>
  <si>
    <t>Saint-Blaise</t>
  </si>
  <si>
    <t>Cornaux</t>
  </si>
  <si>
    <t>Cressier</t>
  </si>
  <si>
    <t>Enges</t>
  </si>
  <si>
    <t>Le Landeron</t>
  </si>
  <si>
    <t>Lignières</t>
  </si>
  <si>
    <t>Boudry</t>
  </si>
  <si>
    <t>Cortaillod</t>
  </si>
  <si>
    <t>Peseux</t>
  </si>
  <si>
    <t>Corcelles-Cormondrèche</t>
  </si>
  <si>
    <t>Rochefort</t>
  </si>
  <si>
    <t>Brot-Dessous</t>
  </si>
  <si>
    <t>Bevaix</t>
  </si>
  <si>
    <t>Gorgier</t>
  </si>
  <si>
    <t>Saint-Aubin-Sauges</t>
  </si>
  <si>
    <t>Fresens</t>
  </si>
  <si>
    <t>Montalchez</t>
  </si>
  <si>
    <t>Vaumarcus</t>
  </si>
  <si>
    <t>La Côte-aux-Fées</t>
  </si>
  <si>
    <t>Les Verrières</t>
  </si>
  <si>
    <t>Valangin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</si>
  <si>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</si>
  <si>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</si>
  <si>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</si>
  <si>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</si>
  <si>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</si>
  <si>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</si>
  <si>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</si>
  <si>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</si>
  <si>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</si>
  <si>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</si>
  <si>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Ensemble des communes</t>
  </si>
  <si>
    <t>La Tène</t>
  </si>
  <si>
    <t>Val-de-Travers</t>
  </si>
  <si>
    <t>Communes</t>
  </si>
  <si>
    <t>Prévoyance sociale</t>
  </si>
  <si>
    <t>Sécurité publique</t>
  </si>
  <si>
    <t>Economie publique</t>
  </si>
  <si>
    <t>Chiffres de 2010</t>
  </si>
  <si>
    <t xml:space="preserve">Comptes des investissements 2011. Récapitulation fonctionnelle. Résultats nets </t>
  </si>
  <si>
    <t>Milvignes</t>
  </si>
  <si>
    <t>Val-de-Ruz</t>
  </si>
  <si>
    <t>Administration</t>
  </si>
  <si>
    <t>Enseignement et formation</t>
  </si>
  <si>
    <t>Culture sport             et loisirs</t>
  </si>
  <si>
    <t>Protection et aménagement de l'environnement</t>
  </si>
  <si>
    <t>Finances                     et impôts</t>
  </si>
</sst>
</file>

<file path=xl/styles.xml><?xml version="1.0" encoding="utf-8"?>
<styleSheet xmlns="http://schemas.openxmlformats.org/spreadsheetml/2006/main">
  <numFmts count="3">
    <numFmt numFmtId="164" formatCode="&quot;Fr.&quot;#,##0;&quot;Fr.&quot;\ \-#,##0"/>
    <numFmt numFmtId="165" formatCode="0.0"/>
    <numFmt numFmtId="166" formatCode="#,##0.0"/>
  </numFmts>
  <fonts count="17">
    <font>
      <sz val="10"/>
      <name val="MS Sans Serif"/>
    </font>
    <font>
      <sz val="7"/>
      <name val="Small Fonts"/>
      <family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8.5"/>
      <name val="Calibri"/>
      <family val="2"/>
      <scheme val="minor"/>
    </font>
    <font>
      <b/>
      <sz val="10"/>
      <name val="Calibri"/>
      <family val="2"/>
      <scheme val="minor"/>
    </font>
    <font>
      <b/>
      <sz val="8.5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medium">
        <color theme="0" tint="-0.14990691854609822"/>
      </bottom>
      <diagonal/>
    </border>
    <border>
      <left style="medium">
        <color theme="0" tint="-0.1498764000366222"/>
      </left>
      <right style="thin">
        <color theme="0" tint="-0.14990691854609822"/>
      </right>
      <top style="medium">
        <color theme="0" tint="-0.1498764000366222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medium">
        <color theme="0" tint="-0.1498764000366222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medium">
        <color theme="0" tint="-0.1498764000366222"/>
      </top>
      <bottom/>
      <diagonal/>
    </border>
    <border>
      <left style="thin">
        <color theme="0" tint="-0.14990691854609822"/>
      </left>
      <right style="medium">
        <color theme="0" tint="-0.1498764000366222"/>
      </right>
      <top style="medium">
        <color theme="0" tint="-0.1498764000366222"/>
      </top>
      <bottom/>
      <diagonal/>
    </border>
    <border>
      <left style="medium">
        <color theme="0" tint="-0.14987640003662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1498764000366222"/>
      </right>
      <top/>
      <bottom/>
      <diagonal/>
    </border>
    <border>
      <left style="medium">
        <color theme="0" tint="-0.1498764000366222"/>
      </left>
      <right style="thin">
        <color theme="0" tint="-0.14990691854609822"/>
      </right>
      <top style="thin">
        <color theme="0" tint="-0.14996795556505021"/>
      </top>
      <bottom style="medium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medium">
        <color theme="0" tint="-0.14990691854609822"/>
      </bottom>
      <diagonal/>
    </border>
    <border>
      <left style="thin">
        <color theme="0" tint="-0.14990691854609822"/>
      </left>
      <right style="medium">
        <color theme="0" tint="-0.1498764000366222"/>
      </right>
      <top/>
      <bottom style="medium">
        <color theme="0" tint="-0.14990691854609822"/>
      </bottom>
      <diagonal/>
    </border>
    <border>
      <left style="thin">
        <color theme="0" tint="-0.14981536301767021"/>
      </left>
      <right style="thin">
        <color theme="0" tint="-0.14993743705557422"/>
      </right>
      <top style="medium">
        <color theme="0" tint="-0.14981536301767021"/>
      </top>
      <bottom style="thin">
        <color theme="0" tint="-0.14993743705557422"/>
      </bottom>
      <diagonal/>
    </border>
    <border>
      <left/>
      <right style="medium">
        <color theme="0"/>
      </right>
      <top style="medium">
        <color theme="0" tint="-0.14981536301767021"/>
      </top>
      <bottom style="thin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8764000366222"/>
      </right>
      <top/>
      <bottom style="medium">
        <color theme="0" tint="-0.14993743705557422"/>
      </bottom>
      <diagonal/>
    </border>
    <border>
      <left style="thin">
        <color theme="0" tint="-0.14981536301767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medium">
        <color theme="0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/>
      </left>
      <right style="thin">
        <color theme="0"/>
      </right>
      <top style="medium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medium">
        <color theme="0" tint="-0.14996795556505021"/>
      </top>
      <bottom/>
      <diagonal/>
    </border>
    <border>
      <left style="thin">
        <color theme="0"/>
      </left>
      <right style="medium">
        <color theme="0" tint="-0.14993743705557422"/>
      </right>
      <top style="medium">
        <color theme="0" tint="-0.14996795556505021"/>
      </top>
      <bottom/>
      <diagonal/>
    </border>
    <border>
      <left style="thin">
        <color theme="0"/>
      </left>
      <right style="medium">
        <color theme="0" tint="-0.1498764000366222"/>
      </right>
      <top style="medium">
        <color theme="0" tint="-0.14996795556505021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8153630176702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81536301767021"/>
      </left>
      <right/>
      <top style="thin">
        <color theme="0" tint="-0.14993743705557422"/>
      </top>
      <bottom/>
      <diagonal/>
    </border>
    <border>
      <left style="thin">
        <color theme="0" tint="-0.14981536301767021"/>
      </left>
      <right/>
      <top style="thin">
        <color theme="0" tint="-0.14993743705557422"/>
      </top>
      <bottom style="medium">
        <color theme="0" tint="-0.1498458815271462"/>
      </bottom>
      <diagonal/>
    </border>
    <border>
      <left/>
      <right style="medium">
        <color theme="0" tint="-0.14996795556505021"/>
      </right>
      <top style="thin">
        <color theme="0" tint="-0.14993743705557422"/>
      </top>
      <bottom style="medium">
        <color theme="0" tint="-0.1498458815271462"/>
      </bottom>
      <diagonal/>
    </border>
  </borders>
  <cellStyleXfs count="2">
    <xf numFmtId="0" fontId="0" fillId="0" borderId="0"/>
    <xf numFmtId="3" fontId="1" fillId="0" borderId="1" applyProtection="0">
      <alignment vertical="center"/>
      <protection locked="0"/>
    </xf>
  </cellStyleXfs>
  <cellXfs count="77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/>
    <xf numFmtId="3" fontId="9" fillId="0" borderId="0" xfId="0" applyNumberFormat="1" applyFont="1" applyFill="1" applyBorder="1"/>
    <xf numFmtId="0" fontId="10" fillId="0" borderId="0" xfId="0" applyFont="1" applyFill="1" applyBorder="1"/>
    <xf numFmtId="3" fontId="2" fillId="2" borderId="15" xfId="1" applyFont="1" applyFill="1" applyBorder="1" applyAlignment="1" applyProtection="1">
      <alignment vertical="center"/>
      <protection locked="0"/>
    </xf>
    <xf numFmtId="3" fontId="2" fillId="2" borderId="16" xfId="1" applyFont="1" applyFill="1" applyBorder="1" applyAlignment="1" applyProtection="1">
      <alignment vertical="center"/>
      <protection locked="0"/>
    </xf>
    <xf numFmtId="3" fontId="13" fillId="0" borderId="17" xfId="0" applyNumberFormat="1" applyFont="1" applyBorder="1" applyAlignment="1" applyProtection="1">
      <alignment vertical="center"/>
    </xf>
    <xf numFmtId="3" fontId="13" fillId="0" borderId="17" xfId="0" applyNumberFormat="1" applyFont="1" applyBorder="1" applyAlignment="1" applyProtection="1">
      <alignment vertical="center"/>
      <protection locked="0"/>
    </xf>
    <xf numFmtId="3" fontId="13" fillId="0" borderId="18" xfId="0" applyNumberFormat="1" applyFont="1" applyBorder="1" applyAlignment="1" applyProtection="1">
      <alignment vertical="center"/>
    </xf>
    <xf numFmtId="3" fontId="2" fillId="2" borderId="19" xfId="1" applyFont="1" applyFill="1" applyBorder="1" applyAlignment="1" applyProtection="1">
      <alignment vertical="center"/>
      <protection locked="0"/>
    </xf>
    <xf numFmtId="3" fontId="2" fillId="2" borderId="20" xfId="1" applyFont="1" applyFill="1" applyBorder="1" applyAlignment="1" applyProtection="1">
      <alignment vertical="center"/>
      <protection locked="0"/>
    </xf>
    <xf numFmtId="3" fontId="15" fillId="2" borderId="21" xfId="0" applyNumberFormat="1" applyFont="1" applyFill="1" applyBorder="1" applyAlignment="1" applyProtection="1">
      <alignment vertical="center"/>
      <protection locked="0"/>
    </xf>
    <xf numFmtId="3" fontId="15" fillId="2" borderId="22" xfId="0" applyNumberFormat="1" applyFont="1" applyFill="1" applyBorder="1" applyAlignment="1" applyProtection="1">
      <alignment vertical="center"/>
      <protection locked="0"/>
    </xf>
    <xf numFmtId="3" fontId="15" fillId="2" borderId="22" xfId="1" applyFont="1" applyFill="1" applyBorder="1" applyAlignment="1" applyProtection="1">
      <alignment vertical="center"/>
      <protection locked="0"/>
    </xf>
    <xf numFmtId="3" fontId="15" fillId="2" borderId="23" xfId="0" applyNumberFormat="1" applyFont="1" applyFill="1" applyBorder="1" applyAlignment="1" applyProtection="1">
      <alignment vertical="center"/>
      <protection locked="0"/>
    </xf>
    <xf numFmtId="3" fontId="15" fillId="2" borderId="24" xfId="0" applyNumberFormat="1" applyFont="1" applyFill="1" applyBorder="1" applyAlignment="1" applyProtection="1">
      <alignment vertical="center"/>
      <protection locked="0"/>
    </xf>
    <xf numFmtId="3" fontId="2" fillId="2" borderId="25" xfId="1" applyFont="1" applyFill="1" applyBorder="1" applyAlignment="1" applyProtection="1">
      <alignment vertical="center"/>
      <protection locked="0"/>
    </xf>
    <xf numFmtId="3" fontId="2" fillId="2" borderId="26" xfId="1" applyFont="1" applyFill="1" applyBorder="1" applyAlignment="1" applyProtection="1">
      <alignment vertical="center"/>
      <protection locked="0"/>
    </xf>
    <xf numFmtId="3" fontId="2" fillId="2" borderId="27" xfId="1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164" fontId="3" fillId="3" borderId="0" xfId="0" applyNumberFormat="1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right" vertical="center"/>
      <protection locked="0"/>
    </xf>
    <xf numFmtId="0" fontId="6" fillId="3" borderId="0" xfId="0" applyFont="1" applyFill="1" applyProtection="1">
      <protection locked="0"/>
    </xf>
    <xf numFmtId="3" fontId="6" fillId="3" borderId="0" xfId="0" applyNumberFormat="1" applyFont="1" applyFill="1" applyProtection="1">
      <protection locked="0"/>
    </xf>
    <xf numFmtId="0" fontId="8" fillId="3" borderId="0" xfId="0" applyFont="1" applyFill="1" applyProtection="1">
      <protection locked="0"/>
    </xf>
    <xf numFmtId="0" fontId="8" fillId="3" borderId="0" xfId="0" applyFont="1" applyFill="1" applyBorder="1" applyProtection="1">
      <protection locked="0"/>
    </xf>
    <xf numFmtId="3" fontId="8" fillId="3" borderId="0" xfId="0" applyNumberFormat="1" applyFont="1" applyFill="1" applyBorder="1" applyProtection="1">
      <protection locked="0"/>
    </xf>
    <xf numFmtId="40" fontId="9" fillId="3" borderId="0" xfId="0" applyNumberFormat="1" applyFont="1" applyFill="1" applyBorder="1" applyProtection="1">
      <protection locked="0"/>
    </xf>
    <xf numFmtId="0" fontId="10" fillId="3" borderId="0" xfId="0" applyFont="1" applyFill="1" applyBorder="1" applyProtection="1">
      <protection locked="0"/>
    </xf>
    <xf numFmtId="0" fontId="8" fillId="3" borderId="0" xfId="0" applyFont="1" applyFill="1" applyBorder="1"/>
    <xf numFmtId="40" fontId="10" fillId="3" borderId="0" xfId="0" applyNumberFormat="1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3" fontId="7" fillId="3" borderId="0" xfId="0" applyNumberFormat="1" applyFont="1" applyFill="1" applyProtection="1">
      <protection locked="0"/>
    </xf>
    <xf numFmtId="0" fontId="7" fillId="3" borderId="0" xfId="0" applyFont="1" applyFill="1" applyProtection="1">
      <protection locked="0"/>
    </xf>
    <xf numFmtId="3" fontId="9" fillId="3" borderId="0" xfId="0" applyNumberFormat="1" applyFont="1" applyFill="1" applyBorder="1"/>
    <xf numFmtId="3" fontId="9" fillId="3" borderId="0" xfId="0" applyNumberFormat="1" applyFont="1" applyFill="1" applyAlignment="1">
      <alignment vertical="center"/>
    </xf>
    <xf numFmtId="0" fontId="10" fillId="3" borderId="0" xfId="0" applyFont="1" applyFill="1" applyBorder="1" applyAlignment="1">
      <alignment horizontal="center"/>
    </xf>
    <xf numFmtId="3" fontId="10" fillId="3" borderId="0" xfId="0" applyNumberFormat="1" applyFont="1" applyFill="1" applyAlignment="1">
      <alignment vertical="center"/>
    </xf>
    <xf numFmtId="165" fontId="10" fillId="3" borderId="0" xfId="0" applyNumberFormat="1" applyFont="1" applyFill="1"/>
    <xf numFmtId="166" fontId="10" fillId="3" borderId="0" xfId="0" applyNumberFormat="1" applyFont="1" applyFill="1"/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/>
    <xf numFmtId="0" fontId="5" fillId="0" borderId="0" xfId="0" applyFont="1" applyFill="1" applyProtection="1">
      <protection locked="0"/>
    </xf>
    <xf numFmtId="0" fontId="10" fillId="0" borderId="0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9" fillId="0" borderId="0" xfId="0" applyFont="1" applyFill="1" applyBorder="1" applyProtection="1">
      <protection locked="0"/>
    </xf>
    <xf numFmtId="40" fontId="9" fillId="0" borderId="0" xfId="0" applyNumberFormat="1" applyFont="1" applyFill="1" applyBorder="1" applyProtection="1">
      <protection locked="0"/>
    </xf>
    <xf numFmtId="0" fontId="9" fillId="0" borderId="0" xfId="0" applyFont="1" applyFill="1" applyBorder="1"/>
    <xf numFmtId="0" fontId="8" fillId="0" borderId="0" xfId="0" applyFont="1" applyFill="1"/>
    <xf numFmtId="0" fontId="9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Protection="1">
      <protection locked="0"/>
    </xf>
    <xf numFmtId="3" fontId="11" fillId="0" borderId="0" xfId="0" applyNumberFormat="1" applyFont="1" applyFill="1"/>
    <xf numFmtId="0" fontId="6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2" fillId="2" borderId="2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</cellXfs>
  <cellStyles count="2">
    <cellStyle name="cadrage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7"/>
  <sheetViews>
    <sheetView tabSelected="1" zoomScale="125" zoomScaleNormal="125" workbookViewId="0">
      <pane xSplit="2" ySplit="4" topLeftCell="C5" activePane="bottomRight" state="frozenSplit"/>
      <selection pane="topRight" activeCell="C1" sqref="C1"/>
      <selection pane="bottomLeft" activeCell="A5" sqref="A5"/>
      <selection pane="bottomRight" activeCell="H14" sqref="H14"/>
    </sheetView>
  </sheetViews>
  <sheetFormatPr baseColWidth="10" defaultColWidth="10.7109375" defaultRowHeight="7.5" customHeight="1"/>
  <cols>
    <col min="1" max="1" width="3.28515625" style="3" customWidth="1"/>
    <col min="2" max="2" width="19.28515625" style="3" customWidth="1"/>
    <col min="3" max="3" width="12.7109375" style="3" customWidth="1"/>
    <col min="4" max="4" width="10.7109375" style="3" customWidth="1"/>
    <col min="5" max="5" width="11.7109375" style="3" customWidth="1"/>
    <col min="6" max="9" width="10.7109375" style="3" customWidth="1"/>
    <col min="10" max="10" width="13.7109375" style="3" customWidth="1"/>
    <col min="11" max="13" width="8.7109375" style="3" customWidth="1"/>
    <col min="14" max="55" width="10.7109375" style="2"/>
    <col min="56" max="16384" width="10.7109375" style="3"/>
  </cols>
  <sheetData>
    <row r="1" spans="1:26" s="1" customFormat="1" ht="18" customHeight="1" thickBot="1">
      <c r="A1" s="24" t="s">
        <v>44</v>
      </c>
      <c r="B1" s="25"/>
      <c r="C1" s="26"/>
      <c r="D1" s="26"/>
      <c r="E1" s="26"/>
      <c r="F1" s="26"/>
      <c r="G1" s="26"/>
      <c r="H1" s="27"/>
      <c r="I1" s="27"/>
      <c r="J1" s="27"/>
      <c r="K1" s="27"/>
      <c r="L1" s="27"/>
      <c r="M1" s="28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2.6" customHeight="1">
      <c r="A2" s="71" t="s">
        <v>39</v>
      </c>
      <c r="B2" s="72"/>
      <c r="C2" s="65" t="s">
        <v>47</v>
      </c>
      <c r="D2" s="65" t="s">
        <v>41</v>
      </c>
      <c r="E2" s="65" t="s">
        <v>48</v>
      </c>
      <c r="F2" s="65" t="s">
        <v>49</v>
      </c>
      <c r="G2" s="65" t="s">
        <v>0</v>
      </c>
      <c r="H2" s="65" t="s">
        <v>40</v>
      </c>
      <c r="I2" s="65" t="s">
        <v>1</v>
      </c>
      <c r="J2" s="65" t="s">
        <v>50</v>
      </c>
      <c r="K2" s="65" t="s">
        <v>42</v>
      </c>
      <c r="L2" s="65" t="s">
        <v>51</v>
      </c>
      <c r="M2" s="68" t="s">
        <v>2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2.6" customHeight="1">
      <c r="A3" s="73"/>
      <c r="B3" s="74"/>
      <c r="C3" s="66"/>
      <c r="D3" s="66"/>
      <c r="E3" s="66"/>
      <c r="F3" s="66"/>
      <c r="G3" s="66"/>
      <c r="H3" s="66"/>
      <c r="I3" s="66"/>
      <c r="J3" s="66"/>
      <c r="K3" s="66"/>
      <c r="L3" s="66"/>
      <c r="M3" s="69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2.6" customHeight="1" thickBot="1">
      <c r="A4" s="75"/>
      <c r="B4" s="76"/>
      <c r="C4" s="67"/>
      <c r="D4" s="67"/>
      <c r="E4" s="67"/>
      <c r="F4" s="67"/>
      <c r="G4" s="67"/>
      <c r="H4" s="67"/>
      <c r="I4" s="67"/>
      <c r="J4" s="67"/>
      <c r="K4" s="67"/>
      <c r="L4" s="67"/>
      <c r="M4" s="70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3.35" customHeight="1" thickBot="1">
      <c r="A5" s="9">
        <v>1</v>
      </c>
      <c r="B5" s="10" t="s">
        <v>3</v>
      </c>
      <c r="C5" s="11">
        <v>0</v>
      </c>
      <c r="D5" s="11">
        <v>-1089855</v>
      </c>
      <c r="E5" s="11">
        <v>-1805139</v>
      </c>
      <c r="F5" s="12">
        <v>-2840674</v>
      </c>
      <c r="G5" s="11">
        <v>-23450</v>
      </c>
      <c r="H5" s="11">
        <v>-901452</v>
      </c>
      <c r="I5" s="12">
        <v>-3368451</v>
      </c>
      <c r="J5" s="11">
        <v>-4043888</v>
      </c>
      <c r="K5" s="11">
        <v>-19987</v>
      </c>
      <c r="L5" s="11">
        <v>-1069247</v>
      </c>
      <c r="M5" s="13">
        <f t="shared" ref="M5:M40" si="0">SUM(C5:L5)</f>
        <v>-15162143</v>
      </c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3.35" customHeight="1">
      <c r="A6" s="14">
        <v>2</v>
      </c>
      <c r="B6" s="15" t="s">
        <v>4</v>
      </c>
      <c r="C6" s="16">
        <v>-5097</v>
      </c>
      <c r="D6" s="17">
        <v>-3097</v>
      </c>
      <c r="E6" s="17">
        <v>-57377</v>
      </c>
      <c r="F6" s="18">
        <v>-124424</v>
      </c>
      <c r="G6" s="16">
        <v>0</v>
      </c>
      <c r="H6" s="17">
        <v>0</v>
      </c>
      <c r="I6" s="17">
        <v>-2100</v>
      </c>
      <c r="J6" s="17">
        <v>-2822540</v>
      </c>
      <c r="K6" s="19">
        <v>-12916</v>
      </c>
      <c r="L6" s="16">
        <v>-11412</v>
      </c>
      <c r="M6" s="20">
        <f t="shared" si="0"/>
        <v>-3038963</v>
      </c>
      <c r="N6" s="38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3.35" customHeight="1" thickBot="1">
      <c r="A7" s="14">
        <v>3</v>
      </c>
      <c r="B7" s="21" t="s">
        <v>5</v>
      </c>
      <c r="C7" s="11">
        <v>-174045</v>
      </c>
      <c r="D7" s="11">
        <v>0</v>
      </c>
      <c r="E7" s="11">
        <v>-35200</v>
      </c>
      <c r="F7" s="12">
        <v>-832816</v>
      </c>
      <c r="G7" s="11">
        <v>0</v>
      </c>
      <c r="H7" s="11">
        <v>0</v>
      </c>
      <c r="I7" s="12">
        <v>-250610</v>
      </c>
      <c r="J7" s="11">
        <v>-379623</v>
      </c>
      <c r="K7" s="11">
        <v>-845448</v>
      </c>
      <c r="L7" s="11">
        <v>0</v>
      </c>
      <c r="M7" s="13">
        <f t="shared" si="0"/>
        <v>-2517742</v>
      </c>
      <c r="N7" s="38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3.35" customHeight="1">
      <c r="A8" s="14">
        <v>71</v>
      </c>
      <c r="B8" s="15" t="s">
        <v>37</v>
      </c>
      <c r="C8" s="16">
        <v>0</v>
      </c>
      <c r="D8" s="17">
        <v>0</v>
      </c>
      <c r="E8" s="17">
        <v>-74129</v>
      </c>
      <c r="F8" s="18">
        <v>-82325</v>
      </c>
      <c r="G8" s="16">
        <v>0</v>
      </c>
      <c r="H8" s="17">
        <v>0</v>
      </c>
      <c r="I8" s="17">
        <v>-86662</v>
      </c>
      <c r="J8" s="17">
        <v>-565729</v>
      </c>
      <c r="K8" s="19">
        <v>0</v>
      </c>
      <c r="L8" s="16">
        <v>0</v>
      </c>
      <c r="M8" s="20">
        <f t="shared" si="0"/>
        <v>-808845</v>
      </c>
      <c r="N8" s="38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3.35" customHeight="1" thickBot="1">
      <c r="A9" s="14">
        <v>6</v>
      </c>
      <c r="B9" s="21" t="s">
        <v>6</v>
      </c>
      <c r="C9" s="11">
        <v>0</v>
      </c>
      <c r="D9" s="11">
        <v>0</v>
      </c>
      <c r="E9" s="11">
        <v>-66691</v>
      </c>
      <c r="F9" s="12">
        <v>-3574</v>
      </c>
      <c r="G9" s="11"/>
      <c r="H9" s="11"/>
      <c r="I9" s="12">
        <v>-45090</v>
      </c>
      <c r="J9" s="11">
        <v>-256505</v>
      </c>
      <c r="K9" s="11">
        <v>-5952</v>
      </c>
      <c r="L9" s="11">
        <v>-21780</v>
      </c>
      <c r="M9" s="13">
        <f t="shared" si="0"/>
        <v>-399592</v>
      </c>
      <c r="N9" s="38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3.35" customHeight="1">
      <c r="A10" s="14">
        <v>7</v>
      </c>
      <c r="B10" s="15" t="s">
        <v>7</v>
      </c>
      <c r="C10" s="16">
        <v>0</v>
      </c>
      <c r="D10" s="17">
        <v>-56984</v>
      </c>
      <c r="E10" s="17">
        <v>0</v>
      </c>
      <c r="F10" s="18">
        <v>0</v>
      </c>
      <c r="G10" s="16">
        <v>0</v>
      </c>
      <c r="H10" s="17">
        <v>0</v>
      </c>
      <c r="I10" s="17">
        <v>55266</v>
      </c>
      <c r="J10" s="17">
        <v>-651465</v>
      </c>
      <c r="K10" s="19">
        <v>-42912</v>
      </c>
      <c r="L10" s="16">
        <v>-338532</v>
      </c>
      <c r="M10" s="20">
        <f t="shared" si="0"/>
        <v>-1034627</v>
      </c>
      <c r="N10" s="38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3.35" customHeight="1" thickBot="1">
      <c r="A11" s="14">
        <v>8</v>
      </c>
      <c r="B11" s="21" t="s">
        <v>8</v>
      </c>
      <c r="C11" s="11">
        <v>0</v>
      </c>
      <c r="D11" s="11">
        <v>0</v>
      </c>
      <c r="E11" s="11">
        <v>0</v>
      </c>
      <c r="F11" s="12">
        <v>-2522</v>
      </c>
      <c r="G11" s="11">
        <v>0</v>
      </c>
      <c r="H11" s="11">
        <v>0</v>
      </c>
      <c r="I11" s="12">
        <v>0</v>
      </c>
      <c r="J11" s="11">
        <v>-19008</v>
      </c>
      <c r="K11" s="11">
        <v>0</v>
      </c>
      <c r="L11" s="11">
        <v>0</v>
      </c>
      <c r="M11" s="13">
        <f t="shared" si="0"/>
        <v>-21530</v>
      </c>
      <c r="N11" s="38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3.35" customHeight="1">
      <c r="A12" s="14">
        <v>9</v>
      </c>
      <c r="B12" s="15" t="s">
        <v>9</v>
      </c>
      <c r="C12" s="16">
        <v>0</v>
      </c>
      <c r="D12" s="17">
        <v>55562</v>
      </c>
      <c r="E12" s="17">
        <v>-25794</v>
      </c>
      <c r="F12" s="18">
        <v>-470238</v>
      </c>
      <c r="G12" s="16">
        <v>0</v>
      </c>
      <c r="H12" s="17">
        <v>0</v>
      </c>
      <c r="I12" s="17">
        <v>-192595</v>
      </c>
      <c r="J12" s="17">
        <v>-495242</v>
      </c>
      <c r="K12" s="19">
        <v>-88386</v>
      </c>
      <c r="L12" s="16">
        <v>0</v>
      </c>
      <c r="M12" s="20">
        <f t="shared" si="0"/>
        <v>-1216693</v>
      </c>
      <c r="N12" s="38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3.35" customHeight="1" thickBot="1">
      <c r="A13" s="14">
        <v>10</v>
      </c>
      <c r="B13" s="21" t="s">
        <v>10</v>
      </c>
      <c r="C13" s="11">
        <v>-12845</v>
      </c>
      <c r="D13" s="11">
        <v>0</v>
      </c>
      <c r="E13" s="11">
        <v>0</v>
      </c>
      <c r="F13" s="12">
        <v>-5160</v>
      </c>
      <c r="G13" s="11">
        <v>0</v>
      </c>
      <c r="H13" s="11">
        <v>0</v>
      </c>
      <c r="I13" s="12">
        <v>0</v>
      </c>
      <c r="J13" s="11">
        <v>-76483</v>
      </c>
      <c r="K13" s="11">
        <v>0</v>
      </c>
      <c r="L13" s="11">
        <v>615274</v>
      </c>
      <c r="M13" s="13">
        <f t="shared" si="0"/>
        <v>520786</v>
      </c>
      <c r="N13" s="38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3.35" customHeight="1">
      <c r="A14" s="14">
        <v>11</v>
      </c>
      <c r="B14" s="15" t="s">
        <v>11</v>
      </c>
      <c r="C14" s="16">
        <v>44851</v>
      </c>
      <c r="D14" s="17">
        <v>0</v>
      </c>
      <c r="E14" s="17">
        <v>-812575</v>
      </c>
      <c r="F14" s="18">
        <v>-326870</v>
      </c>
      <c r="G14" s="16">
        <v>0</v>
      </c>
      <c r="H14" s="17">
        <v>0</v>
      </c>
      <c r="I14" s="17">
        <v>-3803649</v>
      </c>
      <c r="J14" s="17">
        <v>88278</v>
      </c>
      <c r="K14" s="19">
        <v>-560051</v>
      </c>
      <c r="L14" s="16">
        <v>6640</v>
      </c>
      <c r="M14" s="20">
        <f t="shared" si="0"/>
        <v>-5363376</v>
      </c>
      <c r="N14" s="38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3.35" customHeight="1" thickBot="1">
      <c r="A15" s="14">
        <v>12</v>
      </c>
      <c r="B15" s="21" t="s">
        <v>12</v>
      </c>
      <c r="C15" s="11">
        <v>-65012</v>
      </c>
      <c r="D15" s="11">
        <v>0</v>
      </c>
      <c r="E15" s="11">
        <v>-1560</v>
      </c>
      <c r="F15" s="12">
        <v>-85680</v>
      </c>
      <c r="G15" s="11">
        <v>0</v>
      </c>
      <c r="H15" s="11">
        <v>0</v>
      </c>
      <c r="I15" s="12">
        <v>493361</v>
      </c>
      <c r="J15" s="11">
        <v>-1122880</v>
      </c>
      <c r="K15" s="11">
        <v>-487938</v>
      </c>
      <c r="L15" s="11">
        <v>0</v>
      </c>
      <c r="M15" s="13">
        <f t="shared" si="0"/>
        <v>-1269709</v>
      </c>
      <c r="N15" s="38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3.35" customHeight="1">
      <c r="A16" s="14">
        <v>73</v>
      </c>
      <c r="B16" s="15" t="s">
        <v>45</v>
      </c>
      <c r="C16" s="16">
        <v>14342</v>
      </c>
      <c r="D16" s="17">
        <v>-7411</v>
      </c>
      <c r="E16" s="17">
        <v>-146490</v>
      </c>
      <c r="F16" s="18">
        <v>-261170</v>
      </c>
      <c r="G16" s="16">
        <v>0</v>
      </c>
      <c r="H16" s="17">
        <v>-21344</v>
      </c>
      <c r="I16" s="17">
        <v>210523</v>
      </c>
      <c r="J16" s="17">
        <v>-1248298</v>
      </c>
      <c r="K16" s="19">
        <v>-195053</v>
      </c>
      <c r="L16" s="16">
        <v>-1149766</v>
      </c>
      <c r="M16" s="20">
        <f t="shared" si="0"/>
        <v>-2804667</v>
      </c>
      <c r="N16" s="38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3.35" customHeight="1" thickBot="1">
      <c r="A17" s="14">
        <v>15</v>
      </c>
      <c r="B17" s="21" t="s">
        <v>13</v>
      </c>
      <c r="C17" s="11">
        <v>-32423</v>
      </c>
      <c r="D17" s="11">
        <v>0</v>
      </c>
      <c r="E17" s="11">
        <v>0</v>
      </c>
      <c r="F17" s="12">
        <v>-1158676</v>
      </c>
      <c r="G17" s="11">
        <v>0</v>
      </c>
      <c r="H17" s="11">
        <v>0</v>
      </c>
      <c r="I17" s="12">
        <v>-501331</v>
      </c>
      <c r="J17" s="11">
        <v>-517893</v>
      </c>
      <c r="K17" s="11">
        <v>-26097</v>
      </c>
      <c r="L17" s="11">
        <v>-503653</v>
      </c>
      <c r="M17" s="13">
        <f t="shared" si="0"/>
        <v>-2740073</v>
      </c>
      <c r="N17" s="38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3.35" customHeight="1">
      <c r="A18" s="14">
        <v>16</v>
      </c>
      <c r="B18" s="15" t="s">
        <v>14</v>
      </c>
      <c r="C18" s="16">
        <v>-1587</v>
      </c>
      <c r="D18" s="17">
        <v>-34523</v>
      </c>
      <c r="E18" s="17">
        <v>-116802</v>
      </c>
      <c r="F18" s="18">
        <v>0</v>
      </c>
      <c r="G18" s="16">
        <v>0</v>
      </c>
      <c r="H18" s="17">
        <v>62500</v>
      </c>
      <c r="I18" s="17">
        <v>-1109429</v>
      </c>
      <c r="J18" s="17">
        <v>-1740792</v>
      </c>
      <c r="K18" s="19">
        <v>-2571</v>
      </c>
      <c r="L18" s="16">
        <v>0</v>
      </c>
      <c r="M18" s="20">
        <f t="shared" si="0"/>
        <v>-2943204</v>
      </c>
      <c r="N18" s="38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3.35" customHeight="1" thickBot="1">
      <c r="A19" s="14">
        <v>18</v>
      </c>
      <c r="B19" s="21" t="s">
        <v>15</v>
      </c>
      <c r="C19" s="11">
        <v>0</v>
      </c>
      <c r="D19" s="11">
        <v>0</v>
      </c>
      <c r="E19" s="11">
        <v>0</v>
      </c>
      <c r="F19" s="12">
        <v>-5656</v>
      </c>
      <c r="G19" s="11">
        <v>0</v>
      </c>
      <c r="H19" s="11">
        <v>0</v>
      </c>
      <c r="I19" s="12">
        <v>-77231</v>
      </c>
      <c r="J19" s="11">
        <v>-12889</v>
      </c>
      <c r="K19" s="11">
        <v>-42154</v>
      </c>
      <c r="L19" s="11">
        <v>-30240</v>
      </c>
      <c r="M19" s="13">
        <f t="shared" si="0"/>
        <v>-168170</v>
      </c>
      <c r="N19" s="38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3.35" customHeight="1">
      <c r="A20" s="14">
        <v>19</v>
      </c>
      <c r="B20" s="15" t="s">
        <v>16</v>
      </c>
      <c r="C20" s="16">
        <v>0</v>
      </c>
      <c r="D20" s="17">
        <v>0</v>
      </c>
      <c r="E20" s="17">
        <v>0</v>
      </c>
      <c r="F20" s="18">
        <v>0</v>
      </c>
      <c r="G20" s="16">
        <v>0</v>
      </c>
      <c r="H20" s="17">
        <v>0</v>
      </c>
      <c r="I20" s="17">
        <v>0</v>
      </c>
      <c r="J20" s="17">
        <v>0</v>
      </c>
      <c r="K20" s="19">
        <v>0</v>
      </c>
      <c r="L20" s="16">
        <v>0</v>
      </c>
      <c r="M20" s="20">
        <f t="shared" si="0"/>
        <v>0</v>
      </c>
      <c r="N20" s="38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3.35" customHeight="1" thickBot="1">
      <c r="A21" s="14">
        <v>20</v>
      </c>
      <c r="B21" s="21" t="s">
        <v>17</v>
      </c>
      <c r="C21" s="11">
        <v>0</v>
      </c>
      <c r="D21" s="11">
        <v>45140</v>
      </c>
      <c r="E21" s="11">
        <v>-62153</v>
      </c>
      <c r="F21" s="12">
        <v>-33383</v>
      </c>
      <c r="G21" s="11">
        <v>0</v>
      </c>
      <c r="H21" s="11">
        <v>0</v>
      </c>
      <c r="I21" s="12">
        <v>-610720</v>
      </c>
      <c r="J21" s="11">
        <v>60788</v>
      </c>
      <c r="K21" s="11">
        <v>-58428</v>
      </c>
      <c r="L21" s="11">
        <v>-68809</v>
      </c>
      <c r="M21" s="13">
        <f t="shared" si="0"/>
        <v>-727565</v>
      </c>
      <c r="N21" s="38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3.35" customHeight="1">
      <c r="A22" s="14">
        <v>21</v>
      </c>
      <c r="B22" s="15" t="s">
        <v>18</v>
      </c>
      <c r="C22" s="16">
        <v>0</v>
      </c>
      <c r="D22" s="17">
        <v>0</v>
      </c>
      <c r="E22" s="17">
        <v>0</v>
      </c>
      <c r="F22" s="18">
        <v>-40078</v>
      </c>
      <c r="G22" s="16">
        <v>0</v>
      </c>
      <c r="H22" s="17">
        <v>0</v>
      </c>
      <c r="I22" s="17">
        <v>-371828</v>
      </c>
      <c r="J22" s="17">
        <v>-597777</v>
      </c>
      <c r="K22" s="19">
        <v>-96333</v>
      </c>
      <c r="L22" s="16">
        <v>-142407</v>
      </c>
      <c r="M22" s="20">
        <f t="shared" si="0"/>
        <v>-1248423</v>
      </c>
      <c r="N22" s="38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3.35" customHeight="1" thickBot="1">
      <c r="A23" s="14">
        <v>22</v>
      </c>
      <c r="B23" s="21" t="s">
        <v>19</v>
      </c>
      <c r="C23" s="11">
        <v>0</v>
      </c>
      <c r="D23" s="11">
        <v>-78970</v>
      </c>
      <c r="E23" s="11">
        <v>-58550</v>
      </c>
      <c r="F23" s="12">
        <v>-112377</v>
      </c>
      <c r="G23" s="11">
        <v>0</v>
      </c>
      <c r="H23" s="11">
        <v>0</v>
      </c>
      <c r="I23" s="12">
        <v>-190252</v>
      </c>
      <c r="J23" s="11">
        <v>-89887</v>
      </c>
      <c r="K23" s="11">
        <v>0</v>
      </c>
      <c r="L23" s="11">
        <v>0</v>
      </c>
      <c r="M23" s="13">
        <f t="shared" si="0"/>
        <v>-530036</v>
      </c>
      <c r="N23" s="38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3.35" customHeight="1">
      <c r="A24" s="14">
        <v>23</v>
      </c>
      <c r="B24" s="15" t="s">
        <v>20</v>
      </c>
      <c r="C24" s="16">
        <v>0</v>
      </c>
      <c r="D24" s="17">
        <v>0</v>
      </c>
      <c r="E24" s="17">
        <v>0</v>
      </c>
      <c r="F24" s="18">
        <v>0</v>
      </c>
      <c r="G24" s="16">
        <v>0</v>
      </c>
      <c r="H24" s="17">
        <v>0</v>
      </c>
      <c r="I24" s="17">
        <v>0</v>
      </c>
      <c r="J24" s="17">
        <v>0</v>
      </c>
      <c r="K24" s="19">
        <v>0</v>
      </c>
      <c r="L24" s="16">
        <v>-26416</v>
      </c>
      <c r="M24" s="20">
        <f t="shared" si="0"/>
        <v>-26416</v>
      </c>
      <c r="N24" s="38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3.35" customHeight="1" thickBot="1">
      <c r="A25" s="14">
        <v>24</v>
      </c>
      <c r="B25" s="21" t="s">
        <v>21</v>
      </c>
      <c r="C25" s="11">
        <v>0</v>
      </c>
      <c r="D25" s="11">
        <v>0</v>
      </c>
      <c r="E25" s="11">
        <v>0</v>
      </c>
      <c r="F25" s="12">
        <v>0</v>
      </c>
      <c r="G25" s="11">
        <v>0</v>
      </c>
      <c r="H25" s="11">
        <v>0</v>
      </c>
      <c r="I25" s="12">
        <v>-35332</v>
      </c>
      <c r="J25" s="11">
        <v>0</v>
      </c>
      <c r="K25" s="11">
        <v>0</v>
      </c>
      <c r="L25" s="11">
        <v>0</v>
      </c>
      <c r="M25" s="13">
        <f t="shared" si="0"/>
        <v>-35332</v>
      </c>
      <c r="N25" s="38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3.35" customHeight="1">
      <c r="A26" s="14">
        <v>25</v>
      </c>
      <c r="B26" s="15" t="s">
        <v>22</v>
      </c>
      <c r="C26" s="16">
        <v>0</v>
      </c>
      <c r="D26" s="17">
        <v>0</v>
      </c>
      <c r="E26" s="17">
        <v>-362905</v>
      </c>
      <c r="F26" s="18">
        <v>0</v>
      </c>
      <c r="G26" s="16">
        <v>0</v>
      </c>
      <c r="H26" s="17">
        <v>0</v>
      </c>
      <c r="I26" s="17">
        <v>-7289</v>
      </c>
      <c r="J26" s="17">
        <v>36703</v>
      </c>
      <c r="K26" s="19">
        <v>0</v>
      </c>
      <c r="L26" s="16">
        <v>0</v>
      </c>
      <c r="M26" s="20">
        <f t="shared" si="0"/>
        <v>-333491</v>
      </c>
      <c r="N26" s="38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3.35" customHeight="1" thickBot="1">
      <c r="A27" s="14">
        <v>72</v>
      </c>
      <c r="B27" s="21" t="s">
        <v>38</v>
      </c>
      <c r="C27" s="11">
        <v>-1106795</v>
      </c>
      <c r="D27" s="11">
        <v>-20071</v>
      </c>
      <c r="E27" s="11">
        <v>-185505</v>
      </c>
      <c r="F27" s="12">
        <v>-308</v>
      </c>
      <c r="G27" s="11">
        <v>-64811</v>
      </c>
      <c r="H27" s="11">
        <v>88250</v>
      </c>
      <c r="I27" s="12">
        <v>-779688</v>
      </c>
      <c r="J27" s="11">
        <v>-4519705</v>
      </c>
      <c r="K27" s="11">
        <v>-6101</v>
      </c>
      <c r="L27" s="11">
        <v>-1312</v>
      </c>
      <c r="M27" s="13">
        <f t="shared" si="0"/>
        <v>-6596046</v>
      </c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3.35" customHeight="1">
      <c r="A28" s="14">
        <v>33</v>
      </c>
      <c r="B28" s="15" t="s">
        <v>23</v>
      </c>
      <c r="C28" s="16">
        <v>0</v>
      </c>
      <c r="D28" s="17">
        <v>0</v>
      </c>
      <c r="E28" s="17">
        <v>-56336</v>
      </c>
      <c r="F28" s="18">
        <v>0</v>
      </c>
      <c r="G28" s="16">
        <v>0</v>
      </c>
      <c r="H28" s="17">
        <v>0</v>
      </c>
      <c r="I28" s="17">
        <v>-28685</v>
      </c>
      <c r="J28" s="17">
        <v>-23179</v>
      </c>
      <c r="K28" s="19">
        <v>-40000</v>
      </c>
      <c r="L28" s="16">
        <v>0</v>
      </c>
      <c r="M28" s="20">
        <f t="shared" si="0"/>
        <v>-148200</v>
      </c>
      <c r="N28" s="38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3.35" customHeight="1" thickBot="1">
      <c r="A29" s="14">
        <v>35</v>
      </c>
      <c r="B29" s="21" t="s">
        <v>24</v>
      </c>
      <c r="C29" s="11">
        <v>0</v>
      </c>
      <c r="D29" s="11">
        <v>0</v>
      </c>
      <c r="E29" s="11">
        <v>0</v>
      </c>
      <c r="F29" s="12">
        <v>-19488</v>
      </c>
      <c r="G29" s="11">
        <v>0</v>
      </c>
      <c r="H29" s="11">
        <v>0</v>
      </c>
      <c r="I29" s="12">
        <v>-41380</v>
      </c>
      <c r="J29" s="11">
        <v>-381895</v>
      </c>
      <c r="K29" s="11">
        <v>0</v>
      </c>
      <c r="L29" s="11">
        <v>-50000</v>
      </c>
      <c r="M29" s="13">
        <f t="shared" si="0"/>
        <v>-492763</v>
      </c>
      <c r="N29" s="38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3.35" customHeight="1">
      <c r="A30" s="14">
        <v>74</v>
      </c>
      <c r="B30" s="15" t="s">
        <v>46</v>
      </c>
      <c r="C30" s="16">
        <v>-40963</v>
      </c>
      <c r="D30" s="17">
        <v>0</v>
      </c>
      <c r="E30" s="17">
        <v>-133176</v>
      </c>
      <c r="F30" s="18">
        <v>-239211</v>
      </c>
      <c r="G30" s="16">
        <v>0</v>
      </c>
      <c r="H30" s="17">
        <v>-55967</v>
      </c>
      <c r="I30" s="17">
        <v>-1460094</v>
      </c>
      <c r="J30" s="17">
        <v>-909931</v>
      </c>
      <c r="K30" s="19">
        <v>-99165</v>
      </c>
      <c r="L30" s="16">
        <v>-256616</v>
      </c>
      <c r="M30" s="20">
        <f t="shared" si="0"/>
        <v>-3195123</v>
      </c>
      <c r="N30" s="38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3.35" customHeight="1" thickBot="1">
      <c r="A31" s="14">
        <v>49</v>
      </c>
      <c r="B31" s="21" t="s">
        <v>25</v>
      </c>
      <c r="C31" s="11">
        <v>0</v>
      </c>
      <c r="D31" s="11">
        <v>0</v>
      </c>
      <c r="E31" s="11">
        <v>0</v>
      </c>
      <c r="F31" s="12">
        <v>0</v>
      </c>
      <c r="G31" s="11">
        <v>0</v>
      </c>
      <c r="H31" s="11">
        <v>0</v>
      </c>
      <c r="I31" s="12">
        <v>-298388</v>
      </c>
      <c r="J31" s="11">
        <v>-442121</v>
      </c>
      <c r="K31" s="11">
        <v>-241997</v>
      </c>
      <c r="L31" s="11">
        <v>-29647</v>
      </c>
      <c r="M31" s="13">
        <f t="shared" si="0"/>
        <v>-1012153</v>
      </c>
      <c r="N31" s="38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3.35" customHeight="1">
      <c r="A32" s="14">
        <v>53</v>
      </c>
      <c r="B32" s="15" t="s">
        <v>26</v>
      </c>
      <c r="C32" s="16">
        <v>-385276</v>
      </c>
      <c r="D32" s="17">
        <v>-385488</v>
      </c>
      <c r="E32" s="17">
        <v>-1698654</v>
      </c>
      <c r="F32" s="18">
        <v>-110633</v>
      </c>
      <c r="G32" s="16">
        <v>0</v>
      </c>
      <c r="H32" s="17">
        <v>-76465</v>
      </c>
      <c r="I32" s="17">
        <v>-3746266</v>
      </c>
      <c r="J32" s="17">
        <v>-3731843</v>
      </c>
      <c r="K32" s="19">
        <v>-3024758</v>
      </c>
      <c r="L32" s="16">
        <v>0</v>
      </c>
      <c r="M32" s="20">
        <f t="shared" si="0"/>
        <v>-13159383</v>
      </c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3.35" customHeight="1" thickBot="1">
      <c r="A33" s="14">
        <v>54</v>
      </c>
      <c r="B33" s="21" t="s">
        <v>27</v>
      </c>
      <c r="C33" s="11">
        <v>0</v>
      </c>
      <c r="D33" s="11">
        <v>0</v>
      </c>
      <c r="E33" s="11">
        <v>0</v>
      </c>
      <c r="F33" s="12">
        <v>0</v>
      </c>
      <c r="G33" s="11">
        <v>0</v>
      </c>
      <c r="H33" s="11">
        <v>0</v>
      </c>
      <c r="I33" s="12">
        <v>-112920</v>
      </c>
      <c r="J33" s="11">
        <v>-160225</v>
      </c>
      <c r="K33" s="11">
        <v>0</v>
      </c>
      <c r="L33" s="11">
        <v>0</v>
      </c>
      <c r="M33" s="13">
        <f t="shared" si="0"/>
        <v>-273145</v>
      </c>
      <c r="N33" s="38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3.35" customHeight="1">
      <c r="A34" s="14">
        <v>55</v>
      </c>
      <c r="B34" s="15" t="s">
        <v>28</v>
      </c>
      <c r="C34" s="16">
        <v>-11585</v>
      </c>
      <c r="D34" s="17">
        <v>0</v>
      </c>
      <c r="E34" s="17">
        <v>0</v>
      </c>
      <c r="F34" s="18">
        <v>0</v>
      </c>
      <c r="G34" s="16">
        <v>0</v>
      </c>
      <c r="H34" s="17">
        <v>0</v>
      </c>
      <c r="I34" s="17">
        <v>-9382</v>
      </c>
      <c r="J34" s="17">
        <v>-40301</v>
      </c>
      <c r="K34" s="19">
        <v>0</v>
      </c>
      <c r="L34" s="16">
        <v>0</v>
      </c>
      <c r="M34" s="20">
        <f t="shared" si="0"/>
        <v>-61268</v>
      </c>
      <c r="N34" s="38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3.35" customHeight="1" thickBot="1">
      <c r="A35" s="14">
        <v>56</v>
      </c>
      <c r="B35" s="21" t="s">
        <v>29</v>
      </c>
      <c r="C35" s="11">
        <v>0</v>
      </c>
      <c r="D35" s="11">
        <v>0</v>
      </c>
      <c r="E35" s="11">
        <v>-80000</v>
      </c>
      <c r="F35" s="12">
        <v>0</v>
      </c>
      <c r="G35" s="11">
        <v>0</v>
      </c>
      <c r="H35" s="11">
        <v>0</v>
      </c>
      <c r="I35" s="12">
        <v>0</v>
      </c>
      <c r="J35" s="11">
        <v>0</v>
      </c>
      <c r="K35" s="11">
        <v>0</v>
      </c>
      <c r="L35" s="11">
        <v>0</v>
      </c>
      <c r="M35" s="13">
        <f t="shared" si="0"/>
        <v>-80000</v>
      </c>
      <c r="N35" s="38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3.35" customHeight="1">
      <c r="A36" s="14">
        <v>57</v>
      </c>
      <c r="B36" s="15" t="s">
        <v>30</v>
      </c>
      <c r="C36" s="16">
        <v>0</v>
      </c>
      <c r="D36" s="17">
        <v>-1355</v>
      </c>
      <c r="E36" s="17">
        <v>-7671</v>
      </c>
      <c r="F36" s="18">
        <v>2353</v>
      </c>
      <c r="G36" s="16">
        <v>0</v>
      </c>
      <c r="H36" s="17">
        <v>0</v>
      </c>
      <c r="I36" s="17">
        <v>-28827</v>
      </c>
      <c r="J36" s="17">
        <v>0</v>
      </c>
      <c r="K36" s="19">
        <v>0</v>
      </c>
      <c r="L36" s="16">
        <v>0</v>
      </c>
      <c r="M36" s="20">
        <f t="shared" si="0"/>
        <v>-35500</v>
      </c>
      <c r="N36" s="38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3.35" customHeight="1" thickBot="1">
      <c r="A37" s="14">
        <v>58</v>
      </c>
      <c r="B37" s="21" t="s">
        <v>31</v>
      </c>
      <c r="C37" s="11">
        <v>0</v>
      </c>
      <c r="D37" s="11">
        <v>0</v>
      </c>
      <c r="E37" s="11">
        <v>-2201</v>
      </c>
      <c r="F37" s="12">
        <v>-5709</v>
      </c>
      <c r="G37" s="11">
        <v>0</v>
      </c>
      <c r="H37" s="11">
        <v>0</v>
      </c>
      <c r="I37" s="12">
        <v>-165432</v>
      </c>
      <c r="J37" s="11">
        <v>-191610</v>
      </c>
      <c r="K37" s="11">
        <v>0</v>
      </c>
      <c r="L37" s="11">
        <v>-4642</v>
      </c>
      <c r="M37" s="13">
        <f t="shared" si="0"/>
        <v>-369594</v>
      </c>
      <c r="N37" s="38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3.35" customHeight="1">
      <c r="A38" s="14">
        <v>59</v>
      </c>
      <c r="B38" s="15" t="s">
        <v>32</v>
      </c>
      <c r="C38" s="16">
        <v>0</v>
      </c>
      <c r="D38" s="17">
        <v>0</v>
      </c>
      <c r="E38" s="17">
        <v>0</v>
      </c>
      <c r="F38" s="18">
        <v>0</v>
      </c>
      <c r="G38" s="16">
        <v>0</v>
      </c>
      <c r="H38" s="17">
        <v>0</v>
      </c>
      <c r="I38" s="17">
        <v>-26934</v>
      </c>
      <c r="J38" s="17">
        <v>-34826</v>
      </c>
      <c r="K38" s="19">
        <v>0</v>
      </c>
      <c r="L38" s="16">
        <v>0</v>
      </c>
      <c r="M38" s="20">
        <f t="shared" si="0"/>
        <v>-61760</v>
      </c>
      <c r="N38" s="38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3.35" customHeight="1" thickBot="1">
      <c r="A39" s="14">
        <v>60</v>
      </c>
      <c r="B39" s="21" t="s">
        <v>33</v>
      </c>
      <c r="C39" s="11">
        <v>-354187</v>
      </c>
      <c r="D39" s="11">
        <v>-315294</v>
      </c>
      <c r="E39" s="11">
        <v>1364853</v>
      </c>
      <c r="F39" s="12">
        <v>-1476183</v>
      </c>
      <c r="G39" s="11">
        <v>0</v>
      </c>
      <c r="H39" s="11">
        <v>0</v>
      </c>
      <c r="I39" s="12">
        <v>-3706563</v>
      </c>
      <c r="J39" s="11">
        <v>-11416281</v>
      </c>
      <c r="K39" s="11">
        <v>-10679</v>
      </c>
      <c r="L39" s="11">
        <v>-167802</v>
      </c>
      <c r="M39" s="13">
        <f t="shared" si="0"/>
        <v>-16082136</v>
      </c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3.35" customHeight="1">
      <c r="A40" s="14">
        <v>61</v>
      </c>
      <c r="B40" s="15" t="s">
        <v>34</v>
      </c>
      <c r="C40" s="16">
        <v>0</v>
      </c>
      <c r="D40" s="17">
        <v>0</v>
      </c>
      <c r="E40" s="17">
        <v>0</v>
      </c>
      <c r="F40" s="18">
        <v>-16181</v>
      </c>
      <c r="G40" s="16">
        <v>0</v>
      </c>
      <c r="H40" s="17">
        <v>0</v>
      </c>
      <c r="I40" s="17">
        <v>-143456</v>
      </c>
      <c r="J40" s="17">
        <v>0</v>
      </c>
      <c r="K40" s="19">
        <v>0</v>
      </c>
      <c r="L40" s="16">
        <v>0</v>
      </c>
      <c r="M40" s="20">
        <f t="shared" si="0"/>
        <v>-159637</v>
      </c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3.35" customHeight="1" thickBot="1">
      <c r="A41" s="22">
        <v>62</v>
      </c>
      <c r="B41" s="23" t="s">
        <v>35</v>
      </c>
      <c r="C41" s="11">
        <v>0</v>
      </c>
      <c r="D41" s="11">
        <v>0</v>
      </c>
      <c r="E41" s="11">
        <v>-30612</v>
      </c>
      <c r="F41" s="12">
        <v>-13781</v>
      </c>
      <c r="G41" s="11">
        <v>0</v>
      </c>
      <c r="H41" s="11">
        <v>0</v>
      </c>
      <c r="I41" s="12">
        <v>-229667</v>
      </c>
      <c r="J41" s="11">
        <v>-133133</v>
      </c>
      <c r="K41" s="11">
        <v>-400196</v>
      </c>
      <c r="L41" s="11">
        <v>-32632</v>
      </c>
      <c r="M41" s="13">
        <f>SUM(C41:L41)</f>
        <v>-840021</v>
      </c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8" customHeight="1">
      <c r="A42" s="61" t="s">
        <v>36</v>
      </c>
      <c r="B42" s="62"/>
      <c r="C42" s="16">
        <f t="shared" ref="C42:L42" si="1">SUM(C5:C41)</f>
        <v>-2130622</v>
      </c>
      <c r="D42" s="17">
        <f t="shared" si="1"/>
        <v>-1892346</v>
      </c>
      <c r="E42" s="17">
        <f t="shared" si="1"/>
        <v>-4454667</v>
      </c>
      <c r="F42" s="18">
        <f t="shared" si="1"/>
        <v>-8264764</v>
      </c>
      <c r="G42" s="16">
        <f t="shared" si="1"/>
        <v>-88261</v>
      </c>
      <c r="H42" s="17">
        <f t="shared" si="1"/>
        <v>-904478</v>
      </c>
      <c r="I42" s="17">
        <f t="shared" si="1"/>
        <v>-20671101</v>
      </c>
      <c r="J42" s="17">
        <f t="shared" si="1"/>
        <v>-36440180</v>
      </c>
      <c r="K42" s="19">
        <f t="shared" si="1"/>
        <v>-6307122</v>
      </c>
      <c r="L42" s="16">
        <f t="shared" si="1"/>
        <v>-3282999</v>
      </c>
      <c r="M42" s="20">
        <f>SUM(C42:L42)</f>
        <v>-84436540</v>
      </c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5" customHeight="1" thickBot="1">
      <c r="A43" s="63" t="s">
        <v>43</v>
      </c>
      <c r="B43" s="64"/>
      <c r="C43" s="11">
        <v>-2329581</v>
      </c>
      <c r="D43" s="11">
        <v>-2445719</v>
      </c>
      <c r="E43" s="11">
        <v>-8432318</v>
      </c>
      <c r="F43" s="12">
        <v>-9530673</v>
      </c>
      <c r="G43" s="11">
        <v>-180836</v>
      </c>
      <c r="H43" s="11">
        <v>-1230704</v>
      </c>
      <c r="I43" s="12">
        <v>-16943236</v>
      </c>
      <c r="J43" s="11">
        <v>-32587053</v>
      </c>
      <c r="K43" s="11">
        <v>-7051421</v>
      </c>
      <c r="L43" s="11">
        <v>-7043955</v>
      </c>
      <c r="M43" s="13">
        <v>-87775496</v>
      </c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2.6" customHeight="1">
      <c r="A44" s="29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s="4" customFormat="1" ht="12.6" customHeight="1">
      <c r="A45" s="31"/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2"/>
      <c r="M45" s="34"/>
      <c r="N45" s="41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s="4" customFormat="1" ht="12.6" customHeigh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4"/>
      <c r="N46" s="41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s="4" customFormat="1" ht="12.6" customHeight="1">
      <c r="A47" s="31"/>
      <c r="B47" s="32"/>
      <c r="C47" s="32"/>
      <c r="D47" s="32"/>
      <c r="E47" s="32"/>
      <c r="F47" s="33"/>
      <c r="G47" s="33"/>
      <c r="H47" s="33"/>
      <c r="I47" s="33"/>
      <c r="J47" s="33"/>
      <c r="K47" s="32"/>
      <c r="L47" s="32"/>
      <c r="M47" s="34"/>
      <c r="N47" s="41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s="4" customFormat="1" ht="12.6" customHeight="1">
      <c r="A48" s="31"/>
      <c r="B48" s="32"/>
      <c r="C48" s="32"/>
      <c r="D48" s="33"/>
      <c r="E48" s="33"/>
      <c r="F48" s="33"/>
      <c r="G48" s="33"/>
      <c r="H48" s="33"/>
      <c r="I48" s="33"/>
      <c r="J48" s="33"/>
      <c r="K48" s="33"/>
      <c r="L48" s="32"/>
      <c r="M48" s="34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s="4" customFormat="1" ht="12.6" customHeight="1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4"/>
      <c r="N49" s="36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s="4" customFormat="1" ht="12.6" customHeight="1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4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s="4" customFormat="1" ht="12.6" customHeight="1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4"/>
      <c r="N51" s="41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s="4" customFormat="1" ht="12.6" customHeight="1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4"/>
      <c r="N52" s="41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s="4" customFormat="1" ht="12.6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41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s="4" customFormat="1" ht="12.6" customHeight="1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4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s="4" customFormat="1" ht="12.6" customHeight="1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6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s="4" customFormat="1" ht="12.6" customHeight="1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4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s="4" customFormat="1" ht="12.6" customHeight="1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4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s="4" customFormat="1" ht="12.6" customHeight="1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4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s="4" customFormat="1" ht="12.6" customHeight="1">
      <c r="A59" s="31"/>
      <c r="B59" s="32"/>
      <c r="C59" s="32"/>
      <c r="D59" s="32"/>
      <c r="E59" s="32"/>
      <c r="F59" s="32"/>
      <c r="G59" s="35"/>
      <c r="H59" s="36"/>
      <c r="I59" s="32"/>
      <c r="J59" s="32"/>
      <c r="K59" s="31"/>
      <c r="L59" s="34"/>
      <c r="M59" s="31"/>
      <c r="N59" s="42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s="4" customFormat="1" ht="12.6" customHeight="1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1"/>
      <c r="L60" s="34"/>
      <c r="M60" s="31"/>
      <c r="N60" s="42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s="4" customFormat="1" ht="12.6" customHeight="1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1"/>
      <c r="L61" s="37"/>
      <c r="M61" s="31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s="4" customFormat="1" ht="12.6" customHeight="1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1"/>
      <c r="L62" s="34"/>
      <c r="M62" s="31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s="4" customFormat="1" ht="12.6" customHeight="1">
      <c r="A63" s="31"/>
      <c r="B63" s="32"/>
      <c r="C63" s="32"/>
      <c r="D63" s="32"/>
      <c r="E63" s="32"/>
      <c r="F63" s="32"/>
      <c r="G63" s="32"/>
      <c r="H63" s="32"/>
      <c r="I63" s="32"/>
      <c r="J63" s="35"/>
      <c r="K63" s="31"/>
      <c r="L63" s="34"/>
      <c r="M63" s="31"/>
      <c r="N63" s="42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s="4" customFormat="1" ht="12.6" customHeight="1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4"/>
      <c r="M64" s="31"/>
      <c r="N64" s="42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s="4" customFormat="1" ht="12.6" customHeight="1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7"/>
      <c r="M65" s="31"/>
      <c r="N65" s="4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s="4" customFormat="1" ht="12.6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s="4" customFormat="1" ht="12.6" customHeight="1">
      <c r="B67" s="5"/>
      <c r="C67" s="5"/>
      <c r="D67" s="5"/>
      <c r="E67" s="5"/>
      <c r="F67" s="5"/>
      <c r="G67" s="47"/>
      <c r="H67" s="47"/>
      <c r="I67" s="47"/>
      <c r="J67" s="47"/>
      <c r="K67" s="47"/>
      <c r="L67" s="47"/>
      <c r="M67" s="47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s="4" customFormat="1" ht="12.6" customHeight="1">
      <c r="B68" s="5"/>
      <c r="C68" s="5"/>
      <c r="D68" s="5"/>
      <c r="E68" s="5"/>
      <c r="F68" s="5"/>
      <c r="G68" s="47"/>
      <c r="H68" s="47"/>
      <c r="I68" s="47"/>
      <c r="J68" s="47"/>
      <c r="K68" s="47"/>
      <c r="L68" s="47"/>
      <c r="M68" s="4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s="4" customFormat="1" ht="12.6" customHeight="1">
      <c r="B69" s="5"/>
      <c r="C69" s="5"/>
      <c r="D69" s="5"/>
      <c r="E69" s="5"/>
      <c r="F69" s="5"/>
      <c r="G69" s="50"/>
      <c r="H69" s="51"/>
      <c r="I69" s="47"/>
      <c r="J69" s="47"/>
      <c r="K69" s="47"/>
      <c r="L69" s="52"/>
      <c r="M69" s="51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s="4" customFormat="1" ht="12.6" customHeight="1">
      <c r="B70" s="5"/>
      <c r="C70" s="5"/>
      <c r="D70" s="5"/>
      <c r="E70" s="5"/>
      <c r="F70" s="5"/>
      <c r="G70" s="47"/>
      <c r="H70" s="47"/>
      <c r="I70" s="47"/>
      <c r="J70" s="47"/>
      <c r="K70" s="47"/>
      <c r="L70" s="52"/>
      <c r="M70" s="51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s="4" customFormat="1" ht="12.6" customHeight="1">
      <c r="B71" s="5"/>
      <c r="C71" s="5"/>
      <c r="D71" s="5"/>
      <c r="E71" s="5"/>
      <c r="F71" s="5"/>
      <c r="G71" s="47"/>
      <c r="H71" s="47"/>
      <c r="I71" s="47"/>
      <c r="J71" s="47"/>
      <c r="K71" s="47"/>
      <c r="L71" s="47"/>
      <c r="M71" s="51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s="4" customFormat="1" ht="12.6" customHeight="1">
      <c r="B72" s="5"/>
      <c r="C72" s="5"/>
      <c r="D72" s="5"/>
      <c r="E72" s="5"/>
      <c r="F72" s="5"/>
      <c r="G72" s="47"/>
      <c r="H72" s="47"/>
      <c r="I72" s="47"/>
      <c r="J72" s="47"/>
      <c r="K72" s="47"/>
      <c r="L72" s="52"/>
      <c r="M72" s="51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s="4" customFormat="1" ht="12.6" customHeight="1">
      <c r="B73" s="5"/>
      <c r="C73" s="5"/>
      <c r="D73" s="5"/>
      <c r="E73" s="5"/>
      <c r="F73" s="5"/>
      <c r="G73" s="47"/>
      <c r="H73" s="47"/>
      <c r="I73" s="47"/>
      <c r="J73" s="47"/>
      <c r="K73" s="47"/>
      <c r="L73" s="47"/>
      <c r="M73" s="47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s="4" customFormat="1" ht="12.6" customHeight="1">
      <c r="B74" s="5"/>
      <c r="C74" s="5"/>
      <c r="D74" s="5"/>
      <c r="E74" s="5"/>
      <c r="F74" s="5"/>
      <c r="G74" s="47"/>
      <c r="H74" s="47"/>
      <c r="I74" s="47"/>
      <c r="J74" s="47"/>
      <c r="K74" s="47"/>
      <c r="L74" s="47"/>
      <c r="M74" s="47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s="4" customFormat="1" ht="12.6" customHeight="1">
      <c r="B75" s="5"/>
      <c r="C75" s="5"/>
      <c r="D75" s="5"/>
      <c r="E75" s="5"/>
      <c r="F75" s="5"/>
      <c r="G75" s="47"/>
      <c r="H75" s="47"/>
      <c r="I75" s="47"/>
      <c r="J75" s="47"/>
      <c r="K75" s="47"/>
      <c r="L75" s="47"/>
      <c r="M75" s="47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s="4" customFormat="1" ht="12.6" customHeight="1">
      <c r="B76" s="5"/>
      <c r="C76" s="5"/>
      <c r="D76" s="5"/>
      <c r="E76" s="5"/>
      <c r="F76" s="5"/>
      <c r="G76" s="47"/>
      <c r="H76" s="47"/>
      <c r="I76" s="47"/>
      <c r="J76" s="48"/>
      <c r="K76" s="48"/>
      <c r="L76" s="47"/>
      <c r="M76" s="53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s="4" customFormat="1" ht="12.6" customHeight="1">
      <c r="B77" s="5"/>
      <c r="C77" s="5"/>
      <c r="D77" s="5"/>
      <c r="E77" s="5"/>
      <c r="F77" s="5"/>
      <c r="G77" s="47"/>
      <c r="H77" s="47"/>
      <c r="I77" s="47"/>
      <c r="J77" s="48"/>
      <c r="K77" s="48"/>
      <c r="L77" s="47"/>
      <c r="M77" s="47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s="4" customFormat="1" ht="12.6" customHeight="1">
      <c r="B78" s="5"/>
      <c r="C78" s="5"/>
      <c r="D78" s="5"/>
      <c r="E78" s="5"/>
      <c r="F78" s="5"/>
      <c r="G78" s="47"/>
      <c r="H78" s="47"/>
      <c r="I78" s="47"/>
      <c r="J78" s="48"/>
      <c r="K78" s="48"/>
      <c r="L78" s="47"/>
      <c r="M78" s="54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s="4" customFormat="1" ht="12.6" customHeight="1">
      <c r="G79" s="51"/>
      <c r="H79" s="51"/>
      <c r="I79" s="51"/>
      <c r="J79" s="51"/>
      <c r="K79" s="51"/>
      <c r="L79" s="51"/>
      <c r="M79" s="54"/>
      <c r="N79" s="48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 s="4" customFormat="1" ht="12.6" customHeight="1">
      <c r="G80" s="51"/>
      <c r="H80" s="51"/>
      <c r="I80" s="51"/>
      <c r="J80" s="51"/>
      <c r="K80" s="51"/>
      <c r="L80" s="51"/>
      <c r="M80" s="51"/>
      <c r="N80" s="48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7:26" s="4" customFormat="1" ht="12.6" customHeight="1">
      <c r="G81" s="51"/>
      <c r="H81" s="51"/>
      <c r="I81" s="51"/>
      <c r="J81" s="51"/>
      <c r="K81" s="51"/>
      <c r="L81" s="51"/>
      <c r="M81" s="56"/>
      <c r="N81" s="48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7:26" s="4" customFormat="1" ht="12.6" customHeight="1">
      <c r="G82" s="51"/>
      <c r="H82" s="51"/>
      <c r="I82" s="51"/>
      <c r="J82" s="51"/>
      <c r="K82" s="51"/>
      <c r="L82" s="51"/>
      <c r="M82" s="56"/>
      <c r="N82" s="48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7:26" s="4" customFormat="1" ht="12.6" customHeight="1">
      <c r="G83" s="51"/>
      <c r="H83" s="51"/>
      <c r="I83" s="51"/>
      <c r="J83" s="51"/>
      <c r="K83" s="51"/>
      <c r="L83" s="51"/>
      <c r="M83" s="56"/>
      <c r="N83" s="48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7:26" s="4" customFormat="1" ht="12.6" customHeight="1">
      <c r="G84" s="51"/>
      <c r="H84" s="51"/>
      <c r="I84" s="51"/>
      <c r="J84" s="51"/>
      <c r="K84" s="51"/>
      <c r="L84" s="51"/>
      <c r="M84" s="57"/>
      <c r="N84" s="48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7:26" s="4" customFormat="1" ht="12.6" customHeight="1">
      <c r="G85" s="51"/>
      <c r="H85" s="51"/>
      <c r="I85" s="51"/>
      <c r="J85" s="51"/>
      <c r="K85" s="51"/>
      <c r="L85" s="51"/>
      <c r="M85" s="56"/>
      <c r="N85" s="4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7:26" ht="7.5" customHeight="1">
      <c r="G86" s="59"/>
      <c r="H86" s="59"/>
      <c r="I86" s="59"/>
      <c r="J86" s="59"/>
      <c r="K86" s="59"/>
      <c r="L86" s="59"/>
      <c r="M86" s="60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7:26" ht="7.5" customHeight="1">
      <c r="G87" s="59"/>
      <c r="H87" s="59"/>
      <c r="I87" s="59"/>
      <c r="J87" s="59"/>
      <c r="K87" s="59"/>
      <c r="L87" s="59"/>
      <c r="M87" s="60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</sheetData>
  <sheetProtection sheet="1" objects="1" scenarios="1"/>
  <mergeCells count="14">
    <mergeCell ref="M2:M4"/>
    <mergeCell ref="C2:C4"/>
    <mergeCell ref="H2:H4"/>
    <mergeCell ref="D2:D4"/>
    <mergeCell ref="E2:E4"/>
    <mergeCell ref="L2:L4"/>
    <mergeCell ref="K2:K4"/>
    <mergeCell ref="A42:B42"/>
    <mergeCell ref="A43:B43"/>
    <mergeCell ref="F2:F4"/>
    <mergeCell ref="J2:J4"/>
    <mergeCell ref="I2:I4"/>
    <mergeCell ref="G2:G4"/>
    <mergeCell ref="A2:B4"/>
  </mergeCells>
  <phoneticPr fontId="0" type="noConversion"/>
  <pageMargins left="0" right="0" top="0" bottom="0" header="0.51181102362204722" footer="0.19685039370078741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25</Value>
      <Value>122</Value>
      <Value>121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 et droit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24901862-79A6-4C84-89FD-FB6BDCC3679F}"/>
</file>

<file path=customXml/itemProps2.xml><?xml version="1.0" encoding="utf-8"?>
<ds:datastoreItem xmlns:ds="http://schemas.openxmlformats.org/officeDocument/2006/customXml" ds:itemID="{BE4A0D06-C5C0-4A1D-86E8-432CB676EE0D}"/>
</file>

<file path=customXml/itemProps3.xml><?xml version="1.0" encoding="utf-8"?>
<ds:datastoreItem xmlns:ds="http://schemas.openxmlformats.org/officeDocument/2006/customXml" ds:itemID="{B97AB832-FE45-4630-94EB-04C547CFC7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Investissements</vt:lpstr>
      <vt:lpstr>communes</vt:lpstr>
      <vt:lpstr>Investissements!Zone_d_impression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Tamburini Sandro</dc:creator>
  <cp:lastModifiedBy>tamburiniS</cp:lastModifiedBy>
  <cp:lastPrinted>2013-02-07T12:47:39Z</cp:lastPrinted>
  <dcterms:created xsi:type="dcterms:W3CDTF">1997-12-08T10:55:51Z</dcterms:created>
  <dcterms:modified xsi:type="dcterms:W3CDTF">2013-02-11T13:51:56Z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0x01010091C1E41EE0FB504CA906D84A5E1C2617</vt:lpwstr>
  </property>
  <property fmtid="{D5CDD505-2E9C-101B-9397-08002B2CF9AE}" pid="3" name="Entite">
    <vt:lpwstr>122;#Service des communes|7ef8d52b-6e7a-45c1-ad7f-2791ac69a743</vt:lpwstr>
  </property>
  <property fmtid="{D5CDD505-2E9C-101B-9397-08002B2CF9AE}" pid="4" name="Theme">
    <vt:lpwstr>25;#Etat et droit|947cb90d-0fbf-4382-9b7c-7f3e8e6fd3f7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121;#SCOM|beaa4e20-5140-4353-9959-2d59772728cb</vt:lpwstr>
  </property>
</Properties>
</file>