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135" windowHeight="4965"/>
  </bookViews>
  <sheets>
    <sheet name="Feuil1" sheetId="1" r:id="rId1"/>
  </sheets>
  <definedNames>
    <definedName name="_xlnm.Print_Area" localSheetId="0">Feuil1!$A$1:$F$10</definedName>
  </definedNames>
  <calcPr calcId="145621"/>
</workbook>
</file>

<file path=xl/calcChain.xml><?xml version="1.0" encoding="utf-8"?>
<calcChain xmlns="http://schemas.openxmlformats.org/spreadsheetml/2006/main">
  <c r="C3" i="1" l="1"/>
  <c r="F3" i="1" l="1"/>
  <c r="E3" i="1"/>
  <c r="D3" i="1"/>
  <c r="F6" i="1" l="1"/>
  <c r="E6" i="1"/>
  <c r="D6" i="1"/>
  <c r="C6" i="1" l="1"/>
</calcChain>
</file>

<file path=xl/sharedStrings.xml><?xml version="1.0" encoding="utf-8"?>
<sst xmlns="http://schemas.openxmlformats.org/spreadsheetml/2006/main" count="10" uniqueCount="10">
  <si>
    <t>Calcul du taux de participation des représentants légaux aux coûts de l'accueil extraframilial</t>
  </si>
  <si>
    <t>Total des revenus de l'activité, rentes et pensions (ch. 2.6 de la taxation fiscale)</t>
  </si>
  <si>
    <t>% à charge des parents</t>
  </si>
  <si>
    <t>Cette calculette ne tient pas compte des rabais de fratrie.</t>
  </si>
  <si>
    <t>Participation communale au coût de l'accueil</t>
  </si>
  <si>
    <t>Sur la base des prix de référence de facturation, à savoir :</t>
  </si>
  <si>
    <r>
      <t xml:space="preserve">pour une journée complète en structure </t>
    </r>
    <r>
      <rPr>
        <u/>
        <sz val="11"/>
        <rFont val="Arial"/>
        <family val="2"/>
      </rPr>
      <t>préscolaire</t>
    </r>
  </si>
  <si>
    <r>
      <t xml:space="preserve">pour une journée complète en structure </t>
    </r>
    <r>
      <rPr>
        <u/>
        <sz val="11"/>
        <rFont val="Arial"/>
        <family val="2"/>
      </rPr>
      <t>parascolaire en continu</t>
    </r>
  </si>
  <si>
    <r>
      <t xml:space="preserve">pour une journée complète en structure </t>
    </r>
    <r>
      <rPr>
        <u/>
        <sz val="11"/>
        <rFont val="Arial"/>
        <family val="2"/>
      </rPr>
      <t>parascolaire non continu</t>
    </r>
  </si>
  <si>
    <t>Les indications résultant de cette calculette sont fournies à titre indicatif et n'engage pas la commune. Seul le calcul effectué par la commune fait foi.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</si>
</sst>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164" formatCode="_ &quot;fr.&quot;\ * #,##0_ ;_ &quot;fr.&quot;\ * \-#,##0_ ;_ &quot;fr.&quot;\ * &quot;-&quot;??_ ;_ @_ "/>
  </numFmts>
  <fonts count="12" x14ac:knownFonts="1">
    <font>
      <sz val="9"/>
      <name val="Arial"/>
    </font>
    <font>
      <sz val="10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auto="1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4" xfId="4" applyFont="1" applyBorder="1" applyAlignment="1" applyProtection="1">
      <alignment horizontal="center" vertical="center" wrapText="1"/>
      <protection hidden="1"/>
    </xf>
    <xf numFmtId="0" fontId="3" fillId="0" borderId="0" xfId="4" applyFont="1" applyBorder="1" applyAlignment="1" applyProtection="1">
      <alignment horizontal="center" vertical="center" wrapText="1"/>
      <protection hidden="1"/>
    </xf>
    <xf numFmtId="0" fontId="5" fillId="0" borderId="5" xfId="4" applyFont="1" applyBorder="1" applyAlignment="1" applyProtection="1">
      <alignment horizontal="center" vertical="center" wrapText="1"/>
      <protection hidden="1"/>
    </xf>
    <xf numFmtId="164" fontId="5" fillId="3" borderId="6" xfId="2" applyNumberFormat="1" applyFont="1" applyFill="1" applyBorder="1" applyProtection="1">
      <protection locked="0"/>
    </xf>
    <xf numFmtId="0" fontId="5" fillId="0" borderId="0" xfId="4" applyFont="1" applyBorder="1" applyProtection="1">
      <protection hidden="1"/>
    </xf>
    <xf numFmtId="10" fontId="5" fillId="0" borderId="7" xfId="4" applyNumberFormat="1" applyFont="1" applyBorder="1" applyProtection="1">
      <protection hidden="1"/>
    </xf>
    <xf numFmtId="164" fontId="5" fillId="2" borderId="8" xfId="2" applyNumberFormat="1" applyFont="1" applyFill="1" applyBorder="1" applyProtection="1">
      <protection hidden="1"/>
    </xf>
    <xf numFmtId="0" fontId="5" fillId="0" borderId="9" xfId="4" applyFont="1" applyBorder="1" applyProtection="1">
      <protection hidden="1"/>
    </xf>
    <xf numFmtId="10" fontId="5" fillId="0" borderId="10" xfId="4" applyNumberFormat="1" applyFont="1" applyBorder="1" applyProtection="1">
      <protection hidden="1"/>
    </xf>
    <xf numFmtId="164" fontId="4" fillId="2" borderId="0" xfId="2" applyNumberFormat="1" applyFont="1" applyFill="1" applyProtection="1">
      <protection hidden="1"/>
    </xf>
    <xf numFmtId="0" fontId="5" fillId="0" borderId="0" xfId="4" applyFont="1" applyProtection="1">
      <protection hidden="1"/>
    </xf>
    <xf numFmtId="10" fontId="5" fillId="0" borderId="0" xfId="4" applyNumberFormat="1" applyFont="1" applyProtection="1">
      <protection hidden="1"/>
    </xf>
    <xf numFmtId="0" fontId="8" fillId="0" borderId="0" xfId="0" applyFont="1" applyAlignment="1">
      <alignment vertical="center"/>
    </xf>
    <xf numFmtId="164" fontId="8" fillId="2" borderId="15" xfId="2" applyNumberFormat="1" applyFont="1" applyFill="1" applyBorder="1" applyAlignment="1" applyProtection="1">
      <alignment vertical="center" wrapText="1"/>
      <protection hidden="1"/>
    </xf>
    <xf numFmtId="0" fontId="8" fillId="0" borderId="16" xfId="4" applyFont="1" applyBorder="1" applyAlignment="1" applyProtection="1">
      <alignment vertical="center"/>
      <protection hidden="1"/>
    </xf>
    <xf numFmtId="10" fontId="8" fillId="0" borderId="16" xfId="4" applyNumberFormat="1" applyFont="1" applyBorder="1" applyAlignment="1" applyProtection="1">
      <alignment vertical="center"/>
      <protection hidden="1"/>
    </xf>
    <xf numFmtId="0" fontId="6" fillId="0" borderId="13" xfId="4" applyFont="1" applyBorder="1" applyAlignment="1" applyProtection="1">
      <alignment horizontal="center" vertical="top" wrapText="1"/>
      <protection hidden="1"/>
    </xf>
    <xf numFmtId="0" fontId="6" fillId="0" borderId="14" xfId="4" applyFont="1" applyBorder="1" applyAlignment="1" applyProtection="1">
      <alignment horizontal="center" vertical="top" wrapText="1"/>
      <protection hidden="1"/>
    </xf>
    <xf numFmtId="0" fontId="1" fillId="0" borderId="0" xfId="1" applyFont="1" applyProtection="1">
      <protection hidden="1"/>
    </xf>
    <xf numFmtId="44" fontId="3" fillId="0" borderId="11" xfId="2" applyFont="1" applyBorder="1" applyProtection="1">
      <protection hidden="1"/>
    </xf>
    <xf numFmtId="44" fontId="3" fillId="0" borderId="12" xfId="2" applyFont="1" applyBorder="1" applyProtection="1">
      <protection hidden="1"/>
    </xf>
    <xf numFmtId="0" fontId="4" fillId="0" borderId="0" xfId="0" applyFont="1" applyProtection="1">
      <protection hidden="1"/>
    </xf>
    <xf numFmtId="44" fontId="8" fillId="0" borderId="16" xfId="0" applyNumberFormat="1" applyFont="1" applyBorder="1" applyAlignment="1" applyProtection="1">
      <alignment vertical="center"/>
      <protection hidden="1"/>
    </xf>
    <xf numFmtId="44" fontId="8" fillId="0" borderId="17" xfId="1" applyNumberFormat="1" applyFon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44" fontId="5" fillId="0" borderId="0" xfId="5" applyFont="1" applyProtection="1">
      <protection hidden="1"/>
    </xf>
    <xf numFmtId="164" fontId="3" fillId="2" borderId="1" xfId="2" applyNumberFormat="1" applyFont="1" applyFill="1" applyBorder="1" applyAlignment="1" applyProtection="1">
      <alignment horizontal="center" vertical="center" wrapText="1" shrinkToFit="1"/>
      <protection hidden="1"/>
    </xf>
    <xf numFmtId="164" fontId="3" fillId="2" borderId="2" xfId="2" applyNumberFormat="1" applyFont="1" applyFill="1" applyBorder="1" applyAlignment="1" applyProtection="1">
      <alignment horizontal="center" vertical="center" wrapText="1" shrinkToFit="1"/>
      <protection hidden="1"/>
    </xf>
    <xf numFmtId="164" fontId="3" fillId="2" borderId="3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1" fillId="0" borderId="0" xfId="0" applyFont="1" applyAlignment="1" applyProtection="1">
      <alignment horizontal="left" wrapText="1"/>
      <protection hidden="1"/>
    </xf>
  </cellXfs>
  <cellStyles count="6">
    <cellStyle name="Monétaire" xfId="5" builtinId="4"/>
    <cellStyle name="Monétaire 2" xfId="2"/>
    <cellStyle name="Normal" xfId="0" builtinId="0"/>
    <cellStyle name="Normal 2" xfId="4"/>
    <cellStyle name="Normal 3" xfId="1"/>
    <cellStyle name="Pourcentage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showRowColHeaders="0" tabSelected="1" zoomScaleNormal="100" zoomScaleSheetLayoutView="100" workbookViewId="0">
      <selection activeCell="A3" sqref="A3"/>
    </sheetView>
  </sheetViews>
  <sheetFormatPr baseColWidth="10" defaultColWidth="11.42578125" defaultRowHeight="12" x14ac:dyDescent="0.2"/>
  <cols>
    <col min="1" max="1" width="27.7109375" style="1" customWidth="1"/>
    <col min="2" max="2" width="12" style="1" customWidth="1"/>
    <col min="3" max="3" width="17" style="1" bestFit="1" customWidth="1"/>
    <col min="4" max="6" width="16.5703125" style="1" customWidth="1"/>
    <col min="7" max="16384" width="11.42578125" style="1"/>
  </cols>
  <sheetData>
    <row r="1" spans="1:6" ht="52.5" customHeight="1" thickTop="1" thickBot="1" x14ac:dyDescent="0.25">
      <c r="A1" s="28" t="s">
        <v>0</v>
      </c>
      <c r="B1" s="29"/>
      <c r="C1" s="30"/>
      <c r="D1" s="20"/>
      <c r="E1" s="20"/>
      <c r="F1" s="20"/>
    </row>
    <row r="2" spans="1:6" ht="86.25" customHeight="1" thickTop="1" x14ac:dyDescent="0.2">
      <c r="A2" s="2" t="s">
        <v>1</v>
      </c>
      <c r="B2" s="3"/>
      <c r="C2" s="4" t="s">
        <v>2</v>
      </c>
      <c r="D2" s="18" t="s">
        <v>6</v>
      </c>
      <c r="E2" s="19" t="s">
        <v>7</v>
      </c>
      <c r="F2" s="19" t="s">
        <v>8</v>
      </c>
    </row>
    <row r="3" spans="1:6" ht="15.75" x14ac:dyDescent="0.25">
      <c r="A3" s="5"/>
      <c r="B3" s="6"/>
      <c r="C3" s="7">
        <f>IF((ROUNDUP((0.125*EXP(1.23*0.00001*$A$3)),3))&lt;100%,(ROUNDUP((0.125*EXP(1.23*0.00001*$A$3)),3)),100%)</f>
        <v>0.125</v>
      </c>
      <c r="D3" s="21">
        <f>C3*80</f>
        <v>10</v>
      </c>
      <c r="E3" s="21">
        <f>60*C3</f>
        <v>7.5</v>
      </c>
      <c r="F3" s="22">
        <f>50*C3</f>
        <v>6.25</v>
      </c>
    </row>
    <row r="4" spans="1:6" ht="15.75" thickBot="1" x14ac:dyDescent="0.25">
      <c r="A4" s="8"/>
      <c r="B4" s="9"/>
      <c r="C4" s="10"/>
      <c r="D4" s="23"/>
      <c r="E4" s="23"/>
      <c r="F4" s="20"/>
    </row>
    <row r="5" spans="1:6" ht="15.75" thickTop="1" x14ac:dyDescent="0.2">
      <c r="A5" s="11"/>
      <c r="B5" s="12"/>
      <c r="C5" s="13"/>
      <c r="D5" s="23"/>
      <c r="E5" s="23"/>
      <c r="F5" s="20"/>
    </row>
    <row r="6" spans="1:6" s="14" customFormat="1" ht="28.5" x14ac:dyDescent="0.2">
      <c r="A6" s="15" t="s">
        <v>4</v>
      </c>
      <c r="B6" s="16"/>
      <c r="C6" s="17">
        <f>1-C3</f>
        <v>0.875</v>
      </c>
      <c r="D6" s="24">
        <f>80-D3</f>
        <v>70</v>
      </c>
      <c r="E6" s="24">
        <f>60-E3</f>
        <v>52.5</v>
      </c>
      <c r="F6" s="25">
        <f>50-F3</f>
        <v>43.75</v>
      </c>
    </row>
    <row r="7" spans="1:6" ht="15" x14ac:dyDescent="0.2">
      <c r="A7" s="26" t="s">
        <v>5</v>
      </c>
      <c r="B7" s="23"/>
      <c r="C7" s="23"/>
      <c r="D7" s="27">
        <v>80</v>
      </c>
      <c r="E7" s="27">
        <v>60</v>
      </c>
      <c r="F7" s="27">
        <v>50</v>
      </c>
    </row>
    <row r="8" spans="1:6" ht="53.25" customHeight="1" x14ac:dyDescent="0.2">
      <c r="A8" s="33" t="s">
        <v>9</v>
      </c>
      <c r="B8" s="33"/>
      <c r="C8" s="33"/>
      <c r="D8" s="33"/>
      <c r="E8" s="33"/>
      <c r="F8" s="33"/>
    </row>
    <row r="9" spans="1:6" ht="14.25" x14ac:dyDescent="0.2">
      <c r="A9" s="31"/>
      <c r="B9" s="32"/>
      <c r="C9" s="32"/>
      <c r="D9" s="32"/>
      <c r="E9" s="32"/>
      <c r="F9" s="32"/>
    </row>
    <row r="10" spans="1:6" ht="14.25" x14ac:dyDescent="0.2">
      <c r="A10" s="31" t="s">
        <v>3</v>
      </c>
      <c r="B10" s="32"/>
      <c r="C10" s="32"/>
      <c r="D10" s="32"/>
      <c r="E10" s="32"/>
      <c r="F10" s="32"/>
    </row>
    <row r="11" spans="1:6" ht="39" customHeight="1" x14ac:dyDescent="0.2">
      <c r="A11" s="33"/>
      <c r="B11" s="33"/>
      <c r="C11" s="33"/>
      <c r="D11" s="33"/>
      <c r="E11" s="33"/>
      <c r="F11" s="33"/>
    </row>
  </sheetData>
  <sheetProtection password="C6B6" sheet="1" objects="1" scenarios="1" selectLockedCells="1"/>
  <mergeCells count="5">
    <mergeCell ref="A1:C1"/>
    <mergeCell ref="A10:F10"/>
    <mergeCell ref="A11:F11"/>
    <mergeCell ref="A9:F9"/>
    <mergeCell ref="A8:F8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&amp;C&amp;"Arial,Gras"&amp;14Calculette - version test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/>
    </pf2f0a5c9c974145b8182a0b51177c44>
    <h42ba7f56afd40d8a80558d45f27949a xmlns="7dc7280d-fec9-4c99-9736-8d7ecec3545c">
      <Terms xmlns="http://schemas.microsoft.com/office/infopath/2007/PartnerControls"/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</documentManagement>
</p:properties>
</file>

<file path=customXml/itemProps1.xml><?xml version="1.0" encoding="utf-8"?>
<ds:datastoreItem xmlns:ds="http://schemas.openxmlformats.org/officeDocument/2006/customXml" ds:itemID="{AE2842AD-7D3A-4E41-B68A-3D7A87C5F369}"/>
</file>

<file path=customXml/itemProps2.xml><?xml version="1.0" encoding="utf-8"?>
<ds:datastoreItem xmlns:ds="http://schemas.openxmlformats.org/officeDocument/2006/customXml" ds:itemID="{727D4B0B-9FE3-4CAC-859C-A05535F12CF5}"/>
</file>

<file path=customXml/itemProps3.xml><?xml version="1.0" encoding="utf-8"?>
<ds:datastoreItem xmlns:ds="http://schemas.openxmlformats.org/officeDocument/2006/customXml" ds:itemID="{BF067B30-AA53-496D-89F3-4147203FF7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Calculette avec prix</dc:title>
  <dc:creator>SIEN</dc:creator>
  <cp:lastModifiedBy>Fehlbaum Chantal</cp:lastModifiedBy>
  <cp:lastPrinted>2013-12-04T15:01:15Z</cp:lastPrinted>
  <dcterms:created xsi:type="dcterms:W3CDTF">1996-03-19T10:39:18Z</dcterms:created>
  <dcterms:modified xsi:type="dcterms:W3CDTF">2013-12-05T14:21:50Z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0x0101001F2D59A1BFEF074FA6729E89F190A3A1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