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2016.ne.ch/autorites/DFS/STAT/domaines/Documents/"/>
    </mc:Choice>
  </mc:AlternateContent>
  <bookViews>
    <workbookView xWindow="-570" yWindow="-45" windowWidth="12600" windowHeight="12195"/>
  </bookViews>
  <sheets>
    <sheet name="3.1.1" sheetId="3" r:id="rId1"/>
  </sheets>
  <definedNames>
    <definedName name="décembre" localSheetId="0">#REF!</definedName>
    <definedName name="décembre">#REF!</definedName>
  </definedNames>
  <calcPr calcId="162913"/>
</workbook>
</file>

<file path=xl/calcChain.xml><?xml version="1.0" encoding="utf-8"?>
<calcChain xmlns="http://schemas.openxmlformats.org/spreadsheetml/2006/main">
  <c r="D27" i="3" l="1"/>
  <c r="D28" i="3"/>
  <c r="D26" i="3"/>
</calcChain>
</file>

<file path=xl/sharedStrings.xml><?xml version="1.0" encoding="utf-8"?>
<sst xmlns="http://schemas.openxmlformats.org/spreadsheetml/2006/main" count="42" uniqueCount="30">
  <si>
    <t>Total</t>
  </si>
  <si>
    <t>Total canton</t>
  </si>
  <si>
    <t>Suisse</t>
  </si>
  <si>
    <t>Degré tertiaire</t>
  </si>
  <si>
    <t>Femmes</t>
  </si>
  <si>
    <t>Degré secondaire 2</t>
  </si>
  <si>
    <t>Hommes</t>
  </si>
  <si>
    <t>Degré secondaire 1</t>
  </si>
  <si>
    <t>Population active</t>
  </si>
  <si>
    <t>Formation achevée la plus haute</t>
  </si>
  <si>
    <t>65 et +</t>
  </si>
  <si>
    <t>45-64</t>
  </si>
  <si>
    <t>25-44</t>
  </si>
  <si>
    <t>15-24</t>
  </si>
  <si>
    <t>Âge</t>
  </si>
  <si>
    <t>Origine</t>
  </si>
  <si>
    <t>Sexe</t>
  </si>
  <si>
    <t>Temps
partiel</t>
  </si>
  <si>
    <t>Temps 
plein</t>
  </si>
  <si>
    <t>Population 
non 
active</t>
  </si>
  <si>
    <t>Actifs 
sans
 emploi</t>
  </si>
  <si>
    <t>Actifs  occupés</t>
  </si>
  <si>
    <t xml:space="preserve">Étranger </t>
  </si>
  <si>
    <t>±</t>
  </si>
  <si>
    <t>Intervalle
en %</t>
  </si>
  <si>
    <t>Population totale de
15 ans et +</t>
  </si>
  <si>
    <t>Source : OFS, relevé structurel</t>
  </si>
  <si>
    <t>Remarque : les chiffres étant arrondis, il se peut que les totaux ne correspondent pas exactement</t>
  </si>
  <si>
    <t>3.1.1 Statut d'activité de la population résidante permanente de 15 ans et plus, canton de Neuchâtel, 2021</t>
  </si>
  <si>
    <t>(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</si>
</sst>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(* #,##0.00_);_(* \(#,##0.00\);_(* &quot;-&quot;??_);_(@_)"/>
    <numFmt numFmtId="165" formatCode="_ [$€-2]\ * #,##0.00_ ;_ [$€-2]\ * \-#,##0.00_ ;_ [$€-2]\ * &quot;-&quot;??_ "/>
    <numFmt numFmtId="166" formatCode="#,##0;\(#,##0\)"/>
    <numFmt numFmtId="167" formatCode="#,##0.0"/>
    <numFmt numFmtId="168" formatCode="###0"/>
    <numFmt numFmtId="169" formatCode="_ * #,##0_ ;_ * \-#,##0_ ;_ * &quot;-&quot;??_ ;_ @_ "/>
    <numFmt numFmtId="170" formatCode="* #,###"/>
    <numFmt numFmtId="171" formatCode="\(#,##0\)"/>
    <numFmt numFmtId="172" formatCode="_-* #,##0.00\ _€_-;\-* #,##0.00\ _€_-;_-* &quot;-&quot;??\ _€_-;_-@_-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0"/>
      <name val="Arial"/>
      <family val="2"/>
    </font>
    <font>
      <sz val="9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color rgb="FFC0C0C0"/>
      <name val="Verdana"/>
      <family val="2"/>
    </font>
    <font>
      <b/>
      <sz val="8"/>
      <color rgb="FFFFFFFF"/>
      <name val="Verdana"/>
      <family val="2"/>
    </font>
    <font>
      <sz val="11"/>
      <color rgb="FF000000"/>
      <name val="Arial"/>
      <family val="2"/>
    </font>
    <font>
      <b/>
      <sz val="11"/>
      <color rgb="FF000080"/>
      <name val="Arial"/>
      <family val="2"/>
    </font>
    <font>
      <b/>
      <sz val="8"/>
      <color rgb="FF000000"/>
      <name val="Verdana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sz val="8"/>
      <color rgb="FF010000"/>
      <name val="Verdana"/>
      <family val="2"/>
    </font>
    <font>
      <b/>
      <sz val="8"/>
      <color rgb="FFC0C0C0"/>
      <name val="Verdana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10"/>
      <name val="Calibri"/>
      <family val="2"/>
      <scheme val="minor"/>
    </font>
    <font>
      <b/>
      <sz val="9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37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3" borderId="4"/>
    <xf numFmtId="0" fontId="7" fillId="4" borderId="5">
      <alignment horizontal="center" vertical="center"/>
    </xf>
    <xf numFmtId="0" fontId="8" fillId="5" borderId="5">
      <alignment horizontal="center" wrapText="1"/>
    </xf>
    <xf numFmtId="166" fontId="9" fillId="6" borderId="6">
      <alignment horizontal="right" vertical="center"/>
    </xf>
    <xf numFmtId="0" fontId="8" fillId="4" borderId="5">
      <alignment horizontal="center" wrapText="1"/>
    </xf>
    <xf numFmtId="0" fontId="10" fillId="7" borderId="7">
      <alignment horizontal="center" wrapText="1"/>
    </xf>
    <xf numFmtId="166" fontId="9" fillId="6" borderId="6">
      <alignment horizontal="right" vertical="center"/>
    </xf>
    <xf numFmtId="0" fontId="8" fillId="8" borderId="6">
      <alignment horizontal="center"/>
    </xf>
    <xf numFmtId="167" fontId="11" fillId="6" borderId="6">
      <alignment horizontal="right" vertical="center"/>
    </xf>
    <xf numFmtId="0" fontId="12" fillId="7" borderId="6">
      <alignment vertical="center" wrapText="1"/>
    </xf>
    <xf numFmtId="0" fontId="8" fillId="8" borderId="6">
      <alignment horizontal="center"/>
    </xf>
    <xf numFmtId="168" fontId="13" fillId="6" borderId="6">
      <alignment horizontal="right" vertical="center"/>
    </xf>
    <xf numFmtId="0" fontId="8" fillId="8" borderId="6">
      <alignment horizontal="center"/>
    </xf>
    <xf numFmtId="3" fontId="13" fillId="6" borderId="6">
      <alignment horizontal="right" vertical="center"/>
    </xf>
    <xf numFmtId="0" fontId="14" fillId="6" borderId="6">
      <alignment horizontal="left" vertical="center" wrapText="1"/>
    </xf>
    <xf numFmtId="0" fontId="8" fillId="8" borderId="6">
      <alignment vertical="center" wrapText="1"/>
    </xf>
    <xf numFmtId="0" fontId="15" fillId="4" borderId="6">
      <alignment horizontal="left" vertical="center" wrapText="1"/>
    </xf>
    <xf numFmtId="0" fontId="16" fillId="4" borderId="5">
      <alignment horizontal="center" vertical="center"/>
    </xf>
    <xf numFmtId="0" fontId="8" fillId="4" borderId="5">
      <alignment horizontal="center" wrapText="1"/>
    </xf>
    <xf numFmtId="0" fontId="1" fillId="0" borderId="0"/>
    <xf numFmtId="0" fontId="5" fillId="0" borderId="0"/>
    <xf numFmtId="0" fontId="2" fillId="0" borderId="0"/>
    <xf numFmtId="0" fontId="17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</cellStyleXfs>
  <cellXfs count="69">
    <xf numFmtId="0" fontId="0" fillId="0" borderId="0" xfId="0"/>
    <xf numFmtId="0" fontId="20" fillId="0" borderId="0" xfId="1" applyFont="1"/>
    <xf numFmtId="0" fontId="4" fillId="0" borderId="0" xfId="33" applyFont="1" applyFill="1"/>
    <xf numFmtId="169" fontId="19" fillId="0" borderId="0" xfId="34" applyNumberFormat="1" applyFont="1" applyFill="1" applyBorder="1" applyAlignment="1" applyProtection="1">
      <alignment horizontal="left"/>
    </xf>
    <xf numFmtId="0" fontId="20" fillId="0" borderId="0" xfId="1" applyFont="1" applyAlignment="1"/>
    <xf numFmtId="169" fontId="19" fillId="9" borderId="1" xfId="34" applyNumberFormat="1" applyFont="1" applyFill="1" applyBorder="1" applyAlignment="1" applyProtection="1">
      <alignment horizontal="left"/>
    </xf>
    <xf numFmtId="169" fontId="19" fillId="9" borderId="3" xfId="34" applyNumberFormat="1" applyFont="1" applyFill="1" applyBorder="1" applyAlignment="1" applyProtection="1">
      <alignment horizontal="left"/>
    </xf>
    <xf numFmtId="169" fontId="19" fillId="0" borderId="3" xfId="34" applyNumberFormat="1" applyFont="1" applyFill="1" applyBorder="1" applyAlignment="1" applyProtection="1">
      <alignment horizontal="left"/>
    </xf>
    <xf numFmtId="0" fontId="21" fillId="0" borderId="0" xfId="23" applyNumberFormat="1" applyFont="1" applyFill="1" applyBorder="1" applyAlignment="1">
      <alignment horizontal="left"/>
    </xf>
    <xf numFmtId="0" fontId="20" fillId="0" borderId="1" xfId="23" applyFont="1" applyFill="1" applyBorder="1" applyAlignment="1"/>
    <xf numFmtId="0" fontId="23" fillId="0" borderId="0" xfId="23" applyFont="1" applyFill="1" applyAlignment="1">
      <alignment horizontal="left" indent="1"/>
    </xf>
    <xf numFmtId="0" fontId="20" fillId="0" borderId="0" xfId="23" applyFont="1" applyFill="1" applyBorder="1" applyAlignment="1">
      <alignment horizontal="left"/>
    </xf>
    <xf numFmtId="0" fontId="20" fillId="0" borderId="1" xfId="23" applyFont="1" applyFill="1" applyBorder="1"/>
    <xf numFmtId="0" fontId="21" fillId="0" borderId="0" xfId="23" applyFont="1" applyFill="1" applyBorder="1"/>
    <xf numFmtId="0" fontId="23" fillId="0" borderId="0" xfId="23" applyNumberFormat="1" applyFont="1" applyFill="1" applyBorder="1" applyAlignment="1" applyProtection="1">
      <alignment horizontal="left" indent="1"/>
    </xf>
    <xf numFmtId="0" fontId="23" fillId="0" borderId="0" xfId="23" applyFont="1" applyFill="1" applyBorder="1" applyAlignment="1">
      <alignment horizontal="left" indent="1"/>
    </xf>
    <xf numFmtId="0" fontId="20" fillId="0" borderId="0" xfId="23" applyFont="1" applyFill="1" applyBorder="1"/>
    <xf numFmtId="0" fontId="18" fillId="0" borderId="0" xfId="23" applyFont="1" applyFill="1" applyBorder="1" applyAlignment="1">
      <alignment horizontal="left"/>
    </xf>
    <xf numFmtId="0" fontId="23" fillId="0" borderId="0" xfId="23" applyNumberFormat="1" applyFont="1" applyFill="1" applyBorder="1" applyAlignment="1" applyProtection="1">
      <alignment horizontal="left" wrapText="1" indent="1"/>
    </xf>
    <xf numFmtId="0" fontId="20" fillId="0" borderId="0" xfId="23" applyFont="1" applyFill="1" applyAlignment="1"/>
    <xf numFmtId="0" fontId="20" fillId="0" borderId="0" xfId="23" applyFont="1" applyFill="1" applyAlignment="1">
      <alignment horizontal="right"/>
    </xf>
    <xf numFmtId="0" fontId="21" fillId="2" borderId="1" xfId="23" applyNumberFormat="1" applyFont="1" applyFill="1" applyBorder="1" applyAlignment="1">
      <alignment horizontal="left"/>
    </xf>
    <xf numFmtId="0" fontId="20" fillId="9" borderId="2" xfId="23" applyFont="1" applyFill="1" applyBorder="1" applyAlignment="1">
      <alignment horizontal="right"/>
    </xf>
    <xf numFmtId="0" fontId="20" fillId="9" borderId="2" xfId="23" applyFont="1" applyFill="1" applyBorder="1" applyAlignment="1"/>
    <xf numFmtId="0" fontId="21" fillId="2" borderId="3" xfId="23" applyNumberFormat="1" applyFont="1" applyFill="1" applyBorder="1" applyAlignment="1">
      <alignment horizontal="left"/>
    </xf>
    <xf numFmtId="0" fontId="20" fillId="2" borderId="3" xfId="23" applyFont="1" applyFill="1" applyBorder="1" applyAlignment="1">
      <alignment horizontal="center"/>
    </xf>
    <xf numFmtId="0" fontId="20" fillId="2" borderId="2" xfId="23" applyFont="1" applyFill="1" applyBorder="1" applyAlignment="1">
      <alignment horizontal="right" wrapText="1"/>
    </xf>
    <xf numFmtId="0" fontId="20" fillId="2" borderId="3" xfId="23" applyNumberFormat="1" applyFont="1" applyFill="1" applyBorder="1" applyAlignment="1">
      <alignment horizontal="right"/>
    </xf>
    <xf numFmtId="0" fontId="21" fillId="0" borderId="3" xfId="23" applyNumberFormat="1" applyFont="1" applyFill="1" applyBorder="1" applyAlignment="1">
      <alignment horizontal="left"/>
    </xf>
    <xf numFmtId="0" fontId="20" fillId="0" borderId="3" xfId="23" applyFont="1" applyFill="1" applyBorder="1" applyAlignment="1">
      <alignment horizontal="right" wrapText="1"/>
    </xf>
    <xf numFmtId="3" fontId="20" fillId="0" borderId="3" xfId="23" applyNumberFormat="1" applyFont="1" applyFill="1" applyBorder="1" applyAlignment="1">
      <alignment horizontal="right"/>
    </xf>
    <xf numFmtId="0" fontId="22" fillId="0" borderId="3" xfId="23" applyNumberFormat="1" applyFont="1" applyFill="1" applyBorder="1" applyAlignment="1">
      <alignment horizontal="right"/>
    </xf>
    <xf numFmtId="0" fontId="20" fillId="0" borderId="3" xfId="23" applyFont="1" applyFill="1" applyBorder="1" applyAlignment="1"/>
    <xf numFmtId="3" fontId="21" fillId="0" borderId="0" xfId="23" applyNumberFormat="1" applyFont="1" applyFill="1" applyBorder="1" applyAlignment="1"/>
    <xf numFmtId="167" fontId="21" fillId="0" borderId="0" xfId="23" applyNumberFormat="1" applyFont="1" applyFill="1" applyAlignment="1">
      <alignment horizontal="right"/>
    </xf>
    <xf numFmtId="3" fontId="21" fillId="0" borderId="0" xfId="23" applyNumberFormat="1" applyFont="1" applyFill="1" applyBorder="1" applyAlignment="1">
      <alignment horizontal="right"/>
    </xf>
    <xf numFmtId="0" fontId="20" fillId="0" borderId="1" xfId="23" applyFont="1" applyFill="1" applyBorder="1" applyAlignment="1">
      <alignment horizontal="right"/>
    </xf>
    <xf numFmtId="0" fontId="21" fillId="0" borderId="0" xfId="23" applyNumberFormat="1" applyFont="1" applyFill="1" applyBorder="1" applyAlignment="1">
      <alignment horizontal="right"/>
    </xf>
    <xf numFmtId="0" fontId="21" fillId="0" borderId="0" xfId="23" applyFont="1" applyFill="1" applyBorder="1" applyAlignment="1">
      <alignment horizontal="right"/>
    </xf>
    <xf numFmtId="0" fontId="20" fillId="0" borderId="0" xfId="23" applyFont="1" applyFill="1"/>
    <xf numFmtId="3" fontId="20" fillId="0" borderId="0" xfId="23" applyNumberFormat="1" applyFont="1" applyFill="1" applyAlignment="1">
      <alignment horizontal="right"/>
    </xf>
    <xf numFmtId="167" fontId="20" fillId="0" borderId="0" xfId="23" applyNumberFormat="1" applyFont="1" applyFill="1" applyAlignment="1">
      <alignment horizontal="right"/>
    </xf>
    <xf numFmtId="0" fontId="20" fillId="0" borderId="0" xfId="23" applyFont="1" applyFill="1" applyBorder="1" applyAlignment="1">
      <alignment horizontal="right"/>
    </xf>
    <xf numFmtId="3" fontId="20" fillId="0" borderId="0" xfId="23" applyNumberFormat="1" applyFont="1" applyFill="1" applyBorder="1" applyAlignment="1">
      <alignment horizontal="right"/>
    </xf>
    <xf numFmtId="170" fontId="20" fillId="0" borderId="0" xfId="23" applyNumberFormat="1" applyFont="1" applyFill="1" applyBorder="1" applyAlignment="1">
      <alignment horizontal="right"/>
    </xf>
    <xf numFmtId="171" fontId="20" fillId="0" borderId="0" xfId="23" quotePrefix="1" applyNumberFormat="1" applyFont="1" applyFill="1" applyBorder="1" applyAlignment="1">
      <alignment horizontal="right"/>
    </xf>
    <xf numFmtId="0" fontId="20" fillId="0" borderId="3" xfId="23" applyFont="1" applyFill="1" applyBorder="1"/>
    <xf numFmtId="0" fontId="24" fillId="0" borderId="0" xfId="0" applyFont="1"/>
    <xf numFmtId="0" fontId="24" fillId="0" borderId="0" xfId="0" applyFont="1" applyAlignment="1">
      <alignment horizontal="right"/>
    </xf>
    <xf numFmtId="0" fontId="21" fillId="0" borderId="0" xfId="23" applyFont="1" applyFill="1" applyBorder="1" applyAlignment="1">
      <alignment horizontal="left"/>
    </xf>
    <xf numFmtId="169" fontId="25" fillId="0" borderId="0" xfId="34" applyNumberFormat="1" applyFont="1" applyFill="1" applyBorder="1" applyAlignment="1" applyProtection="1">
      <alignment horizontal="left"/>
    </xf>
    <xf numFmtId="169" fontId="25" fillId="0" borderId="1" xfId="34" applyNumberFormat="1" applyFont="1" applyFill="1" applyBorder="1" applyAlignment="1" applyProtection="1">
      <alignment horizontal="left"/>
    </xf>
    <xf numFmtId="169" fontId="25" fillId="0" borderId="0" xfId="34" applyNumberFormat="1" applyFont="1" applyFill="1" applyBorder="1" applyAlignment="1" applyProtection="1">
      <alignment horizontal="left" vertical="top"/>
    </xf>
    <xf numFmtId="169" fontId="25" fillId="0" borderId="1" xfId="34" applyNumberFormat="1" applyFont="1" applyFill="1" applyBorder="1" applyAlignment="1" applyProtection="1">
      <alignment horizontal="left" vertical="top"/>
    </xf>
    <xf numFmtId="3" fontId="18" fillId="0" borderId="0" xfId="35" applyNumberFormat="1" applyFont="1" applyAlignment="1">
      <alignment horizontal="right"/>
    </xf>
    <xf numFmtId="3" fontId="23" fillId="0" borderId="0" xfId="35" applyNumberFormat="1" applyFont="1" applyAlignment="1">
      <alignment horizontal="right"/>
    </xf>
    <xf numFmtId="0" fontId="20" fillId="2" borderId="1" xfId="23" applyFont="1" applyFill="1" applyBorder="1" applyAlignment="1">
      <alignment horizontal="right" wrapText="1"/>
    </xf>
    <xf numFmtId="0" fontId="20" fillId="2" borderId="3" xfId="23" applyFont="1" applyFill="1" applyBorder="1" applyAlignment="1">
      <alignment horizontal="right" wrapText="1"/>
    </xf>
    <xf numFmtId="169" fontId="27" fillId="0" borderId="0" xfId="34" applyNumberFormat="1" applyFont="1" applyFill="1" applyBorder="1" applyAlignment="1" applyProtection="1">
      <alignment horizontal="left" vertical="top"/>
    </xf>
    <xf numFmtId="0" fontId="26" fillId="0" borderId="0" xfId="1" applyFont="1"/>
    <xf numFmtId="0" fontId="26" fillId="0" borderId="3" xfId="23" applyFont="1" applyFill="1" applyBorder="1"/>
    <xf numFmtId="169" fontId="27" fillId="0" borderId="3" xfId="34" applyNumberFormat="1" applyFont="1" applyFill="1" applyBorder="1" applyAlignment="1" applyProtection="1">
      <alignment horizontal="left" vertical="top"/>
    </xf>
    <xf numFmtId="0" fontId="26" fillId="0" borderId="3" xfId="23" applyFont="1" applyFill="1" applyBorder="1" applyAlignment="1">
      <alignment horizontal="right"/>
    </xf>
    <xf numFmtId="0" fontId="28" fillId="0" borderId="0" xfId="33" applyFont="1" applyFill="1"/>
    <xf numFmtId="167" fontId="20" fillId="0" borderId="3" xfId="23" applyNumberFormat="1" applyFont="1" applyFill="1" applyBorder="1" applyAlignment="1">
      <alignment horizontal="right"/>
    </xf>
    <xf numFmtId="0" fontId="20" fillId="2" borderId="1" xfId="23" applyFont="1" applyFill="1" applyBorder="1" applyAlignment="1">
      <alignment horizontal="right" wrapText="1"/>
    </xf>
    <xf numFmtId="0" fontId="20" fillId="2" borderId="3" xfId="23" applyFont="1" applyFill="1" applyBorder="1" applyAlignment="1">
      <alignment horizontal="right" wrapText="1"/>
    </xf>
    <xf numFmtId="0" fontId="20" fillId="9" borderId="2" xfId="23" applyNumberFormat="1" applyFont="1" applyFill="1" applyBorder="1" applyAlignment="1">
      <alignment horizontal="right"/>
    </xf>
    <xf numFmtId="0" fontId="20" fillId="2" borderId="2" xfId="23" applyNumberFormat="1" applyFont="1" applyFill="1" applyBorder="1" applyAlignment="1">
      <alignment horizontal="right" wrapText="1"/>
    </xf>
  </cellXfs>
  <cellStyles count="37">
    <cellStyle name="Euro" xfId="2"/>
    <cellStyle name="Komma 3" xfId="36"/>
    <cellStyle name="Milliers 2" xfId="3"/>
    <cellStyle name="Milliers 3" xfId="34"/>
    <cellStyle name="MSTRStyle.Tous.c1_875b00c1-8b11-4605-9be1-9ec9596f54ee" xfId="4"/>
    <cellStyle name="MSTRStyle.Tous.c10_d98f556d-30ab-44db-8b6c-a54d0e1355ef" xfId="5"/>
    <cellStyle name="MSTRStyle.Tous.c11_090d10e0-4c08-4d12-8a79-1c4f66c43dc0" xfId="6"/>
    <cellStyle name="MSTRStyle.Tous.c13_76bc0884-1b13-4176-97b3-8551a7541929" xfId="7"/>
    <cellStyle name="MSTRStyle.Tous.c14_9a719ad7-2de2-4cb3-b4d5-6f3d158ee036" xfId="8"/>
    <cellStyle name="MSTRStyle.Tous.c15_6e5ab83e-3b0e-4da3-9798-d71630c6569e" xfId="9"/>
    <cellStyle name="MSTRStyle.Tous.c17_0d034a01-d464-4e5f-99e2-52dce64d5500" xfId="10"/>
    <cellStyle name="MSTRStyle.Tous.c18_087f924c-0d08-497f-bbcb-e60d4494a270" xfId="11"/>
    <cellStyle name="MSTRStyle.Tous.c19_29717388-a91e-4f42-a2b2-4c6ba7ab6db0" xfId="12"/>
    <cellStyle name="MSTRStyle.Tous.c2_10df4f90-8d75-41ad-a7a3-25c20d5d5149" xfId="13"/>
    <cellStyle name="MSTRStyle.Tous.c20_92cc4ec6-93f9-48f0-b753-c17ffbe2970f" xfId="14"/>
    <cellStyle name="MSTRStyle.Tous.c21_259a2d5f-f686-4322-a02d-41cd8ef0a2df" xfId="15"/>
    <cellStyle name="MSTRStyle.Tous.c22_13c8e7dc-954f-4a93-862c-7d6554b72424" xfId="16"/>
    <cellStyle name="MSTRStyle.Tous.c23_939d6dac-bfd2-49ca-994b-fcbb46306c5b" xfId="17"/>
    <cellStyle name="MSTRStyle.Tous.c3_08916d5a-29a9-467e-8264-c06823d88567" xfId="18"/>
    <cellStyle name="MSTRStyle.Tous.c6_5b1362fa-d713-4264-b091-f5fd1976b9c8" xfId="19"/>
    <cellStyle name="MSTRStyle.Tous.c7_2dfa593d-c8bc-4ecf-99f3-6ce1a8804ccc" xfId="20"/>
    <cellStyle name="MSTRStyle.Tous.c8_772b02e2-bb25-40c9-81c7-28866bfb9f4a" xfId="21"/>
    <cellStyle name="MSTRStyle.Tous.c9_c6ca4821-83f2-4a6a-9c06-796baee6cb2e" xfId="22"/>
    <cellStyle name="Normal" xfId="0" builtinId="0"/>
    <cellStyle name="Normal 2" xfId="1"/>
    <cellStyle name="Normal 2 2" xfId="23"/>
    <cellStyle name="Normal 2 3" xfId="24"/>
    <cellStyle name="Normal 3" xfId="25"/>
    <cellStyle name="Normal 4" xfId="26"/>
    <cellStyle name="Normal 5" xfId="27"/>
    <cellStyle name="Normal 6" xfId="28"/>
    <cellStyle name="Normal_2Gco11" xfId="33"/>
    <cellStyle name="Normal_9Gca21" xfId="35"/>
    <cellStyle name="Pourcentage 2" xfId="29"/>
    <cellStyle name="Pourcentage 2 2" xfId="30"/>
    <cellStyle name="Pourcentage 3" xfId="31"/>
    <cellStyle name="Standard_TA7-Privat Quartil_f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workbookViewId="0">
      <selection activeCell="Q21" sqref="Q21"/>
    </sheetView>
  </sheetViews>
  <sheetFormatPr baseColWidth="10" defaultColWidth="11.42578125" defaultRowHeight="12.75" x14ac:dyDescent="0.2"/>
  <cols>
    <col min="1" max="1" width="26.140625" style="47" customWidth="1"/>
    <col min="2" max="3" width="9.28515625" style="47" customWidth="1"/>
    <col min="4" max="4" width="9" style="47" customWidth="1"/>
    <col min="5" max="5" width="8.85546875" style="47" customWidth="1"/>
    <col min="6" max="6" width="1.7109375" style="47" customWidth="1"/>
    <col min="7" max="7" width="8.85546875" style="47" customWidth="1"/>
    <col min="8" max="8" width="4.85546875" style="47" customWidth="1"/>
    <col min="9" max="9" width="3.85546875" style="47" customWidth="1"/>
    <col min="10" max="10" width="1.7109375" style="47" customWidth="1"/>
    <col min="11" max="11" width="8.85546875" style="48" customWidth="1"/>
    <col min="12" max="12" width="1.7109375" style="48" customWidth="1"/>
    <col min="13" max="13" width="11.140625" style="47" customWidth="1"/>
    <col min="14" max="16384" width="11.42578125" style="1"/>
  </cols>
  <sheetData>
    <row r="1" spans="1:13" s="4" customFormat="1" ht="12.75" customHeight="1" x14ac:dyDescent="0.25">
      <c r="A1" s="49" t="s">
        <v>28</v>
      </c>
      <c r="B1" s="3"/>
      <c r="C1" s="19"/>
      <c r="D1" s="19"/>
      <c r="E1" s="3"/>
      <c r="F1" s="3"/>
      <c r="G1" s="3"/>
      <c r="H1" s="3"/>
      <c r="I1" s="19"/>
      <c r="J1" s="3"/>
      <c r="K1" s="20"/>
      <c r="L1" s="20"/>
      <c r="M1" s="19"/>
    </row>
    <row r="2" spans="1:13" s="4" customFormat="1" ht="12.75" customHeight="1" x14ac:dyDescent="0.25">
      <c r="A2" s="17"/>
      <c r="B2" s="3"/>
      <c r="C2" s="19"/>
      <c r="D2" s="19"/>
      <c r="E2" s="3"/>
      <c r="F2" s="3"/>
      <c r="G2" s="3"/>
      <c r="H2" s="3"/>
      <c r="I2" s="19"/>
      <c r="J2" s="3"/>
      <c r="K2" s="20"/>
      <c r="L2" s="20"/>
      <c r="M2" s="19"/>
    </row>
    <row r="3" spans="1:13" s="4" customFormat="1" ht="15.75" customHeight="1" x14ac:dyDescent="0.25">
      <c r="A3" s="21"/>
      <c r="B3" s="22"/>
      <c r="C3" s="23"/>
      <c r="D3" s="22" t="s">
        <v>21</v>
      </c>
      <c r="E3" s="65" t="s">
        <v>20</v>
      </c>
      <c r="F3" s="5"/>
      <c r="G3" s="67" t="s">
        <v>8</v>
      </c>
      <c r="H3" s="67"/>
      <c r="I3" s="67"/>
      <c r="J3" s="5"/>
      <c r="K3" s="65" t="s">
        <v>19</v>
      </c>
      <c r="L3" s="56"/>
      <c r="M3" s="65" t="s">
        <v>25</v>
      </c>
    </row>
    <row r="4" spans="1:13" s="4" customFormat="1" ht="27" customHeight="1" x14ac:dyDescent="0.25">
      <c r="A4" s="24"/>
      <c r="B4" s="25" t="s">
        <v>0</v>
      </c>
      <c r="C4" s="26" t="s">
        <v>18</v>
      </c>
      <c r="D4" s="26" t="s">
        <v>17</v>
      </c>
      <c r="E4" s="66"/>
      <c r="F4" s="6"/>
      <c r="G4" s="27" t="s">
        <v>0</v>
      </c>
      <c r="H4" s="68" t="s">
        <v>24</v>
      </c>
      <c r="I4" s="68"/>
      <c r="J4" s="6"/>
      <c r="K4" s="66"/>
      <c r="L4" s="57"/>
      <c r="M4" s="66"/>
    </row>
    <row r="5" spans="1:13" s="4" customFormat="1" ht="6" customHeight="1" x14ac:dyDescent="0.25">
      <c r="A5" s="28"/>
      <c r="B5" s="29"/>
      <c r="C5" s="29"/>
      <c r="D5" s="29"/>
      <c r="E5" s="29"/>
      <c r="F5" s="7"/>
      <c r="G5" s="30"/>
      <c r="H5" s="30"/>
      <c r="I5" s="31"/>
      <c r="J5" s="7"/>
      <c r="K5" s="29"/>
      <c r="L5" s="29"/>
      <c r="M5" s="32"/>
    </row>
    <row r="6" spans="1:13" s="4" customFormat="1" ht="13.5" x14ac:dyDescent="0.25">
      <c r="A6" s="8" t="s">
        <v>1</v>
      </c>
      <c r="B6" s="33">
        <v>83427.239932866229</v>
      </c>
      <c r="C6" s="33">
        <v>56296.58350570788</v>
      </c>
      <c r="D6" s="33">
        <v>27130.656427158348</v>
      </c>
      <c r="E6" s="33">
        <v>6227.5009249168461</v>
      </c>
      <c r="F6" s="50"/>
      <c r="G6" s="33">
        <v>89654.740857783123</v>
      </c>
      <c r="H6" s="54" t="s">
        <v>23</v>
      </c>
      <c r="I6" s="34">
        <v>1.7661065356961614</v>
      </c>
      <c r="J6" s="50"/>
      <c r="K6" s="35">
        <v>57123.259142215888</v>
      </c>
      <c r="L6" s="35"/>
      <c r="M6" s="33">
        <v>146777.99999999901</v>
      </c>
    </row>
    <row r="7" spans="1:13" s="4" customFormat="1" ht="6.75" customHeight="1" x14ac:dyDescent="0.25">
      <c r="A7" s="9"/>
      <c r="B7" s="9"/>
      <c r="C7" s="9"/>
      <c r="D7" s="9"/>
      <c r="E7" s="9"/>
      <c r="F7" s="51"/>
      <c r="G7" s="9"/>
      <c r="H7" s="9"/>
      <c r="I7" s="9"/>
      <c r="J7" s="51"/>
      <c r="K7" s="36"/>
      <c r="L7" s="36"/>
      <c r="M7" s="36"/>
    </row>
    <row r="8" spans="1:13" ht="13.5" x14ac:dyDescent="0.2">
      <c r="A8" s="8" t="s">
        <v>16</v>
      </c>
      <c r="B8" s="37"/>
      <c r="C8" s="13"/>
      <c r="D8" s="13"/>
      <c r="E8" s="37"/>
      <c r="F8" s="52"/>
      <c r="G8" s="13"/>
      <c r="H8" s="13"/>
      <c r="I8" s="13"/>
      <c r="J8" s="52"/>
      <c r="K8" s="38"/>
      <c r="L8" s="38"/>
      <c r="M8" s="39"/>
    </row>
    <row r="9" spans="1:13" ht="13.5" x14ac:dyDescent="0.2">
      <c r="A9" s="10" t="s">
        <v>6</v>
      </c>
      <c r="B9" s="40">
        <v>43766.983957474084</v>
      </c>
      <c r="C9" s="40">
        <v>37654.571697121712</v>
      </c>
      <c r="D9" s="40">
        <v>6112.412260352372</v>
      </c>
      <c r="E9" s="40">
        <v>3295.0075794078475</v>
      </c>
      <c r="F9" s="52"/>
      <c r="G9" s="40">
        <v>47061.99153688192</v>
      </c>
      <c r="H9" s="55" t="s">
        <v>23</v>
      </c>
      <c r="I9" s="41">
        <v>3.1391354001531315</v>
      </c>
      <c r="J9" s="52"/>
      <c r="K9" s="40">
        <v>24624.008463117614</v>
      </c>
      <c r="L9" s="40"/>
      <c r="M9" s="40">
        <v>71685.999999999534</v>
      </c>
    </row>
    <row r="10" spans="1:13" ht="13.5" x14ac:dyDescent="0.2">
      <c r="A10" s="10" t="s">
        <v>4</v>
      </c>
      <c r="B10" s="40">
        <v>39660.255975392145</v>
      </c>
      <c r="C10" s="40">
        <v>18642.011808586172</v>
      </c>
      <c r="D10" s="40">
        <v>21018.244166805973</v>
      </c>
      <c r="E10" s="40">
        <v>2932.4933455089986</v>
      </c>
      <c r="F10" s="52"/>
      <c r="G10" s="40">
        <v>42592.749320901195</v>
      </c>
      <c r="H10" s="55" t="s">
        <v>23</v>
      </c>
      <c r="I10" s="41">
        <v>3.3874319873046423</v>
      </c>
      <c r="J10" s="52"/>
      <c r="K10" s="40">
        <v>32499.25067909831</v>
      </c>
      <c r="L10" s="40"/>
      <c r="M10" s="40">
        <v>75091.999999999505</v>
      </c>
    </row>
    <row r="11" spans="1:13" ht="6.75" customHeight="1" x14ac:dyDescent="0.2">
      <c r="A11" s="11"/>
      <c r="B11" s="16"/>
      <c r="C11" s="16"/>
      <c r="D11" s="16"/>
      <c r="E11" s="16"/>
      <c r="F11" s="52"/>
      <c r="G11" s="16"/>
      <c r="H11" s="16"/>
      <c r="I11" s="64"/>
      <c r="J11" s="52"/>
      <c r="K11" s="42"/>
      <c r="L11" s="42"/>
      <c r="M11" s="42"/>
    </row>
    <row r="12" spans="1:13" ht="6.75" customHeight="1" x14ac:dyDescent="0.2">
      <c r="A12" s="12"/>
      <c r="B12" s="12"/>
      <c r="C12" s="12"/>
      <c r="D12" s="12"/>
      <c r="E12" s="12"/>
      <c r="F12" s="53"/>
      <c r="G12" s="12"/>
      <c r="H12" s="12"/>
      <c r="I12" s="41"/>
      <c r="J12" s="53"/>
      <c r="K12" s="36"/>
      <c r="L12" s="36"/>
      <c r="M12" s="36"/>
    </row>
    <row r="13" spans="1:13" ht="10.5" customHeight="1" x14ac:dyDescent="0.2">
      <c r="A13" s="13" t="s">
        <v>15</v>
      </c>
      <c r="B13" s="16"/>
      <c r="C13" s="16"/>
      <c r="D13" s="16"/>
      <c r="E13" s="16"/>
      <c r="F13" s="52"/>
      <c r="G13" s="16"/>
      <c r="H13" s="16"/>
      <c r="I13" s="41"/>
      <c r="J13" s="52"/>
      <c r="K13" s="42"/>
      <c r="L13" s="42"/>
      <c r="M13" s="39"/>
    </row>
    <row r="14" spans="1:13" ht="13.5" x14ac:dyDescent="0.2">
      <c r="A14" s="14" t="s">
        <v>2</v>
      </c>
      <c r="B14" s="40">
        <v>59517.067352416401</v>
      </c>
      <c r="C14" s="40">
        <v>37684.580170265217</v>
      </c>
      <c r="D14" s="40">
        <v>21832.487182151184</v>
      </c>
      <c r="E14" s="40">
        <v>3457.4514749348614</v>
      </c>
      <c r="F14" s="52"/>
      <c r="G14" s="40">
        <v>62974.518827351232</v>
      </c>
      <c r="H14" s="55" t="s">
        <v>23</v>
      </c>
      <c r="I14" s="41">
        <v>2.4284853128314552</v>
      </c>
      <c r="J14" s="52"/>
      <c r="K14" s="40">
        <v>46993.481172647909</v>
      </c>
      <c r="L14" s="40"/>
      <c r="M14" s="40">
        <v>109967.99999999914</v>
      </c>
    </row>
    <row r="15" spans="1:13" ht="13.5" x14ac:dyDescent="0.2">
      <c r="A15" s="15" t="s">
        <v>22</v>
      </c>
      <c r="B15" s="40">
        <v>23910.172580449827</v>
      </c>
      <c r="C15" s="40">
        <v>18612.003335442663</v>
      </c>
      <c r="D15" s="40">
        <v>5298.1692450071641</v>
      </c>
      <c r="E15" s="40">
        <v>2770.0494499819847</v>
      </c>
      <c r="F15" s="52"/>
      <c r="G15" s="40">
        <v>26680.222030431891</v>
      </c>
      <c r="H15" s="55" t="s">
        <v>23</v>
      </c>
      <c r="I15" s="41">
        <v>12.5</v>
      </c>
      <c r="J15" s="52"/>
      <c r="K15" s="40">
        <v>10129.777969567978</v>
      </c>
      <c r="L15" s="40"/>
      <c r="M15" s="40">
        <v>36809.999999999869</v>
      </c>
    </row>
    <row r="16" spans="1:13" ht="6.75" customHeight="1" x14ac:dyDescent="0.2">
      <c r="A16" s="16"/>
      <c r="B16" s="16"/>
      <c r="C16" s="16"/>
      <c r="D16" s="16"/>
      <c r="E16" s="16"/>
      <c r="F16" s="52"/>
      <c r="G16" s="16"/>
      <c r="H16" s="16"/>
      <c r="I16" s="64"/>
      <c r="J16" s="52"/>
      <c r="K16" s="42"/>
      <c r="L16" s="42"/>
      <c r="M16" s="42"/>
    </row>
    <row r="17" spans="1:14" ht="6.75" customHeight="1" x14ac:dyDescent="0.2">
      <c r="A17" s="12"/>
      <c r="B17" s="12"/>
      <c r="C17" s="12"/>
      <c r="D17" s="12"/>
      <c r="E17" s="12"/>
      <c r="F17" s="53"/>
      <c r="G17" s="12"/>
      <c r="H17" s="12"/>
      <c r="I17" s="41"/>
      <c r="J17" s="53"/>
      <c r="K17" s="36"/>
      <c r="L17" s="36"/>
      <c r="M17" s="36"/>
    </row>
    <row r="18" spans="1:14" ht="13.5" x14ac:dyDescent="0.2">
      <c r="A18" s="17" t="s">
        <v>14</v>
      </c>
      <c r="B18" s="43"/>
      <c r="C18" s="43"/>
      <c r="D18" s="43"/>
      <c r="E18" s="45"/>
      <c r="F18" s="52"/>
      <c r="G18" s="43"/>
      <c r="H18" s="43"/>
      <c r="I18" s="41"/>
      <c r="J18" s="52"/>
      <c r="K18" s="44"/>
      <c r="L18" s="44"/>
      <c r="M18" s="16"/>
    </row>
    <row r="19" spans="1:14" ht="13.5" x14ac:dyDescent="0.2">
      <c r="A19" s="15" t="s">
        <v>13</v>
      </c>
      <c r="B19" s="40">
        <v>8215.5262713319971</v>
      </c>
      <c r="C19" s="40">
        <v>6290.0498913601559</v>
      </c>
      <c r="D19" s="40">
        <v>1925.4763799718412</v>
      </c>
      <c r="E19" s="40">
        <v>844.98527221418499</v>
      </c>
      <c r="F19" s="52"/>
      <c r="G19" s="40">
        <v>9060.5115435461848</v>
      </c>
      <c r="H19" s="55" t="s">
        <v>23</v>
      </c>
      <c r="I19" s="41">
        <v>9.1092529534666564</v>
      </c>
      <c r="J19" s="52"/>
      <c r="K19" s="40">
        <v>11039.488456453455</v>
      </c>
      <c r="L19" s="40"/>
      <c r="M19" s="40">
        <v>20099.99999999964</v>
      </c>
    </row>
    <row r="20" spans="1:14" ht="13.5" x14ac:dyDescent="0.2">
      <c r="A20" s="15" t="s">
        <v>12</v>
      </c>
      <c r="B20" s="40">
        <v>37727.157588916321</v>
      </c>
      <c r="C20" s="40">
        <v>25931.881673205426</v>
      </c>
      <c r="D20" s="40">
        <v>11795.275915710896</v>
      </c>
      <c r="E20" s="40">
        <v>2876.8945150852705</v>
      </c>
      <c r="F20" s="52"/>
      <c r="G20" s="40">
        <v>40604.052104001632</v>
      </c>
      <c r="H20" s="55" t="s">
        <v>23</v>
      </c>
      <c r="I20" s="41">
        <v>3.5671898453200535</v>
      </c>
      <c r="J20" s="52"/>
      <c r="K20" s="40">
        <v>5199.9478959978806</v>
      </c>
      <c r="L20" s="40"/>
      <c r="M20" s="40">
        <v>45803.999999999513</v>
      </c>
    </row>
    <row r="21" spans="1:14" ht="13.5" x14ac:dyDescent="0.2">
      <c r="A21" s="15" t="s">
        <v>11</v>
      </c>
      <c r="B21" s="40">
        <v>35816.866347332849</v>
      </c>
      <c r="C21" s="40">
        <v>23746.357430307118</v>
      </c>
      <c r="D21" s="40">
        <v>12070.508917025731</v>
      </c>
      <c r="E21" s="40">
        <v>2505.6211376173892</v>
      </c>
      <c r="F21" s="52"/>
      <c r="G21" s="40">
        <v>38322.487484950252</v>
      </c>
      <c r="H21" s="55" t="s">
        <v>23</v>
      </c>
      <c r="I21" s="41">
        <v>3.4567800286168788</v>
      </c>
      <c r="J21" s="52"/>
      <c r="K21" s="40">
        <v>9793.512515049486</v>
      </c>
      <c r="L21" s="40"/>
      <c r="M21" s="40">
        <v>48115.999999999738</v>
      </c>
    </row>
    <row r="22" spans="1:14" ht="13.5" x14ac:dyDescent="0.2">
      <c r="A22" s="15" t="s">
        <v>10</v>
      </c>
      <c r="B22" s="43">
        <v>1667.6897252850952</v>
      </c>
      <c r="C22" s="45">
        <v>328.29451083517125</v>
      </c>
      <c r="D22" s="43">
        <v>1339.395214449924</v>
      </c>
      <c r="E22" s="43" t="s">
        <v>29</v>
      </c>
      <c r="F22" s="52"/>
      <c r="G22" s="43">
        <v>1667.6897252850952</v>
      </c>
      <c r="H22" s="55" t="s">
        <v>23</v>
      </c>
      <c r="I22" s="41">
        <v>18.242333221308343</v>
      </c>
      <c r="J22" s="52"/>
      <c r="K22" s="43">
        <v>31090.31027471495</v>
      </c>
      <c r="L22" s="45"/>
      <c r="M22" s="43">
        <v>32758.000000000044</v>
      </c>
    </row>
    <row r="23" spans="1:14" ht="6.75" customHeight="1" x14ac:dyDescent="0.2">
      <c r="A23" s="16"/>
      <c r="B23" s="16"/>
      <c r="C23" s="16"/>
      <c r="D23" s="16"/>
      <c r="E23" s="16"/>
      <c r="F23" s="52"/>
      <c r="G23" s="16"/>
      <c r="H23" s="16"/>
      <c r="I23" s="64"/>
      <c r="J23" s="52"/>
      <c r="K23" s="42"/>
      <c r="L23" s="42"/>
      <c r="M23" s="42"/>
    </row>
    <row r="24" spans="1:14" ht="6.75" customHeight="1" x14ac:dyDescent="0.2">
      <c r="A24" s="12"/>
      <c r="B24" s="12"/>
      <c r="C24" s="12"/>
      <c r="D24" s="12"/>
      <c r="E24" s="12"/>
      <c r="F24" s="53"/>
      <c r="G24" s="12"/>
      <c r="H24" s="12"/>
      <c r="I24" s="41"/>
      <c r="J24" s="53"/>
      <c r="K24" s="36"/>
      <c r="L24" s="36"/>
      <c r="M24" s="36"/>
    </row>
    <row r="25" spans="1:14" ht="13.5" x14ac:dyDescent="0.2">
      <c r="A25" s="17" t="s">
        <v>9</v>
      </c>
      <c r="B25" s="16"/>
      <c r="C25" s="16"/>
      <c r="D25" s="16"/>
      <c r="E25" s="16"/>
      <c r="F25" s="52"/>
      <c r="G25" s="16"/>
      <c r="H25" s="16"/>
      <c r="I25" s="41"/>
      <c r="J25" s="52"/>
      <c r="K25" s="42"/>
      <c r="L25" s="42"/>
      <c r="M25" s="16"/>
    </row>
    <row r="26" spans="1:14" ht="13.5" x14ac:dyDescent="0.2">
      <c r="A26" s="14" t="s">
        <v>7</v>
      </c>
      <c r="B26" s="40">
        <v>14626.284507986897</v>
      </c>
      <c r="C26" s="40">
        <v>11087.601222538611</v>
      </c>
      <c r="D26" s="40">
        <f>B26-C26</f>
        <v>3538.6832854482855</v>
      </c>
      <c r="E26" s="40">
        <v>2025.3586076193519</v>
      </c>
      <c r="F26" s="52"/>
      <c r="G26" s="40">
        <v>16651.643115606239</v>
      </c>
      <c r="H26" s="55" t="s">
        <v>23</v>
      </c>
      <c r="I26" s="41">
        <v>6.1698585299351052</v>
      </c>
      <c r="J26" s="58"/>
      <c r="K26" s="40">
        <v>21252.442200244495</v>
      </c>
      <c r="L26" s="40"/>
      <c r="M26" s="40">
        <v>38394.611201394408</v>
      </c>
      <c r="N26" s="59"/>
    </row>
    <row r="27" spans="1:14" ht="13.5" x14ac:dyDescent="0.2">
      <c r="A27" s="14" t="s">
        <v>5</v>
      </c>
      <c r="B27" s="40">
        <v>36685.951034556419</v>
      </c>
      <c r="C27" s="40">
        <v>25178.341054738412</v>
      </c>
      <c r="D27" s="40">
        <f t="shared" ref="D27:D28" si="0">B27-C27</f>
        <v>11507.609979818008</v>
      </c>
      <c r="E27" s="40">
        <v>2789.8590514672278</v>
      </c>
      <c r="F27" s="52"/>
      <c r="G27" s="40">
        <v>39475.810086023623</v>
      </c>
      <c r="H27" s="55" t="s">
        <v>23</v>
      </c>
      <c r="I27" s="41">
        <v>3.5801378291414747</v>
      </c>
      <c r="J27" s="58"/>
      <c r="K27" s="40">
        <v>25779.388024618231</v>
      </c>
      <c r="L27" s="40"/>
      <c r="M27" s="40">
        <v>64346.134317480246</v>
      </c>
      <c r="N27" s="59"/>
    </row>
    <row r="28" spans="1:14" ht="13.5" x14ac:dyDescent="0.2">
      <c r="A28" s="18" t="s">
        <v>3</v>
      </c>
      <c r="B28" s="40">
        <v>32115.004390322956</v>
      </c>
      <c r="C28" s="40">
        <v>20030.641228430835</v>
      </c>
      <c r="D28" s="40">
        <f t="shared" si="0"/>
        <v>12084.363161892121</v>
      </c>
      <c r="E28" s="40">
        <v>1412.2832658302655</v>
      </c>
      <c r="F28" s="52"/>
      <c r="G28" s="40">
        <v>33527.287656153239</v>
      </c>
      <c r="H28" s="55" t="s">
        <v>23</v>
      </c>
      <c r="I28" s="41">
        <v>3.8658882973947533</v>
      </c>
      <c r="J28" s="58"/>
      <c r="K28" s="43">
        <v>10487.428242687311</v>
      </c>
      <c r="L28" s="43"/>
      <c r="M28" s="43">
        <v>44037.254481124444</v>
      </c>
      <c r="N28" s="59"/>
    </row>
    <row r="29" spans="1:14" ht="6.75" customHeight="1" x14ac:dyDescent="0.2">
      <c r="A29" s="46"/>
      <c r="B29" s="60"/>
      <c r="C29" s="60"/>
      <c r="D29" s="60"/>
      <c r="E29" s="60"/>
      <c r="F29" s="61"/>
      <c r="G29" s="60"/>
      <c r="H29" s="60"/>
      <c r="I29" s="60"/>
      <c r="J29" s="61"/>
      <c r="K29" s="62"/>
      <c r="L29" s="62"/>
      <c r="M29" s="62"/>
      <c r="N29" s="59"/>
    </row>
    <row r="30" spans="1:14" ht="13.5" x14ac:dyDescent="0.25">
      <c r="A30" s="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59"/>
    </row>
    <row r="31" spans="1:14" ht="13.5" x14ac:dyDescent="0.25">
      <c r="A31" s="2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13.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 x14ac:dyDescent="0.25">
      <c r="A33" s="2" t="s">
        <v>26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mergeCells count="5">
    <mergeCell ref="E3:E4"/>
    <mergeCell ref="G3:I3"/>
    <mergeCell ref="K3:K4"/>
    <mergeCell ref="M3:M4"/>
    <mergeCell ref="H4: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>POPACT</SousDomaine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c806c3ad7ef948cca74e93affe552c52 xmlns="7dc7280d-fec9-4c99-9736-8d7ecec3545c">
      <Terms xmlns="http://schemas.microsoft.com/office/infopath/2007/PartnerControls"/>
    </c806c3ad7ef948cca74e93affe552c52>
    <PublishingStartDate xmlns="http://schemas.microsoft.com/sharepoint/v3" xsi:nil="true"/>
    <PublishingExpirationDate xmlns="http://schemas.microsoft.com/sharepoint/v3" xsi:nil="true"/>
    <Domaine xmlns="f4897404-eec1-49a2-b1e4-f97d3537d623">3</Domaine>
    <TaxCatchAll xmlns="7dc7280d-fec9-4c99-9736-8d7ecec3545c">
      <Value>295</Value>
      <Value>31</Value>
    </TaxCatchAll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DFS</TermName>
          <TermId xmlns="http://schemas.microsoft.com/office/infopath/2007/PartnerControls">191aeedf-c6da-4548-9159-21bc3990a9b0</TermId>
        </TermInfo>
      </Terms>
    </o410524c08c94595afa657d6a91eb2e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325BB-574B-4879-A597-B7D74B0631E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897404-eec1-49a2-b1e4-f97d3537d623"/>
    <ds:schemaRef ds:uri="7dc7280d-fec9-4c99-9736-8d7ecec354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2B492D-6954-431B-85D1-A112B89AF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5CE38-D36B-4EF9-A794-64F38A7A9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f4897404-eec1-49a2-b1e4-f97d3537d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3.1.1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3.1.1. Statut d'activité de la population résidante permanente de 15 ans et plus, canton de Neuchâtel, 2021</dc:title>
  <dc:creator>Gérard Geiser</dc:creator>
  <cp:lastModifiedBy>Hmamda Noreddine</cp:lastModifiedBy>
  <dcterms:created xsi:type="dcterms:W3CDTF">2013-12-20T07:27:19Z</dcterms:created>
  <dcterms:modified xsi:type="dcterms:W3CDTF">2023-08-15T08:10:52Z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5700</vt:r8>
  </property>
  <property fmtid="{D5CDD505-2E9C-101B-9397-08002B2CF9AE}" pid="3" name="Entite">
    <vt:lpwstr>31;#Service de statistique|49667bb3-ce11-442e-b910-57c379ec8829</vt:lpwstr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>295;#DFS|191aeedf-c6da-4548-9159-21bc3990a9b0</vt:lpwstr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